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4355" windowHeight="775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87" i="1"/>
  <c r="G86"/>
  <c r="G85"/>
  <c r="G84"/>
  <c r="G83"/>
  <c r="G82"/>
  <c r="G81"/>
  <c r="G80"/>
  <c r="G79"/>
  <c r="G78"/>
  <c r="G77"/>
  <c r="G76"/>
  <c r="G75"/>
  <c r="H77" s="1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H58" s="1"/>
  <c r="G55"/>
  <c r="G54"/>
  <c r="H54" s="1"/>
  <c r="G53"/>
  <c r="G52"/>
  <c r="G51"/>
  <c r="G50"/>
  <c r="G49"/>
  <c r="G48"/>
  <c r="G47"/>
  <c r="G46"/>
  <c r="G45"/>
  <c r="H45" s="1"/>
  <c r="G44"/>
  <c r="G43"/>
  <c r="G42"/>
  <c r="G41"/>
  <c r="G40"/>
  <c r="G39"/>
  <c r="H38"/>
  <c r="G38"/>
  <c r="G37"/>
  <c r="G36"/>
  <c r="G35"/>
  <c r="G34"/>
  <c r="H36" s="1"/>
  <c r="G33"/>
  <c r="G32"/>
  <c r="G31"/>
  <c r="G30"/>
  <c r="G29"/>
  <c r="G28"/>
  <c r="H30" s="1"/>
  <c r="G27"/>
  <c r="G26"/>
  <c r="H28" s="1"/>
  <c r="G25"/>
  <c r="G24"/>
  <c r="G23"/>
  <c r="G22"/>
  <c r="G21"/>
  <c r="G20"/>
  <c r="G19"/>
  <c r="G18"/>
  <c r="G17"/>
  <c r="G16"/>
  <c r="G15"/>
  <c r="G14"/>
  <c r="H16" s="1"/>
  <c r="G13"/>
  <c r="G12"/>
  <c r="G11"/>
  <c r="G10"/>
  <c r="G9"/>
  <c r="G8"/>
  <c r="G7"/>
  <c r="G6"/>
  <c r="G5"/>
  <c r="B2"/>
  <c r="H23" l="1"/>
  <c r="H68"/>
  <c r="H80"/>
  <c r="H40"/>
  <c r="H53"/>
</calcChain>
</file>

<file path=xl/sharedStrings.xml><?xml version="1.0" encoding="utf-8"?>
<sst xmlns="http://schemas.openxmlformats.org/spreadsheetml/2006/main" count="269" uniqueCount="160">
  <si>
    <t>MAYVILLE GUN CLUB 2018 HIGH SCHOOL SHOOT</t>
  </si>
  <si>
    <t>OFFICIAL</t>
  </si>
  <si>
    <t>TRAP</t>
  </si>
  <si>
    <t>GIRLS</t>
  </si>
  <si>
    <t>#1</t>
  </si>
  <si>
    <t>#2</t>
  </si>
  <si>
    <t>#3</t>
  </si>
  <si>
    <t>#4</t>
  </si>
  <si>
    <t>TOTAL</t>
  </si>
  <si>
    <t>TEAM</t>
  </si>
  <si>
    <t>G</t>
  </si>
  <si>
    <t>KOBER, BRIANNA</t>
  </si>
  <si>
    <t>PLYMOUTH #2</t>
  </si>
  <si>
    <t>GIRLS CHAMP</t>
  </si>
  <si>
    <t>EBERT, KENNEDY</t>
  </si>
  <si>
    <t>SOUTHEASTERN YOUTH TRAP #1</t>
  </si>
  <si>
    <t>GIRLS RUNNER UP</t>
  </si>
  <si>
    <t>BEHR, LAURA</t>
  </si>
  <si>
    <t>CLASS AA CHAMP</t>
  </si>
  <si>
    <t>VANDER SCHAEF, MADELINE</t>
  </si>
  <si>
    <t>CLAY SLAYERS-MAYVILLE #5</t>
  </si>
  <si>
    <t>CLASS AA RUNNER UP</t>
  </si>
  <si>
    <t>LANCE, SYDNEY</t>
  </si>
  <si>
    <t>MUKWONAGO #9</t>
  </si>
  <si>
    <t>SCHAEFER, HANNAH</t>
  </si>
  <si>
    <t>SHEBOYGAN SOUTH #1</t>
  </si>
  <si>
    <t>OLSON, MOLLY</t>
  </si>
  <si>
    <t xml:space="preserve"> </t>
  </si>
  <si>
    <t>CLAY SLAYERS-MAYVILLE #4</t>
  </si>
  <si>
    <t>FELDT, MEGAN</t>
  </si>
  <si>
    <t>MUKWONAGO #8</t>
  </si>
  <si>
    <t>KREISA, DALLAS</t>
  </si>
  <si>
    <t>PLYMOUTH #7</t>
  </si>
  <si>
    <t>BATHKE, JENNA</t>
  </si>
  <si>
    <t>HOCH, KARRINGTON</t>
  </si>
  <si>
    <t>CWYTL #4 (OPEN)</t>
  </si>
  <si>
    <t>NUECHTERLEIN, EMMA</t>
  </si>
  <si>
    <t>KEWAUNEE TRAP CLUB #1</t>
  </si>
  <si>
    <t>SHRECK, NATALIE</t>
  </si>
  <si>
    <t>RACINE LUTHERAN #1</t>
  </si>
  <si>
    <t>HANSON, KATIE</t>
  </si>
  <si>
    <t>PLYMOUTH #9</t>
  </si>
  <si>
    <t>CLARK, MORGAN</t>
  </si>
  <si>
    <t>CLASS A CHAMP</t>
  </si>
  <si>
    <t>LILLQUIST, JASMINE</t>
  </si>
  <si>
    <t>SPASH #3</t>
  </si>
  <si>
    <t>CLASS A RUNNER UP</t>
  </si>
  <si>
    <t>BROWN, TAYLOR</t>
  </si>
  <si>
    <t>DAGGETT, MAKAILA</t>
  </si>
  <si>
    <t>RANDOM LAKE #2</t>
  </si>
  <si>
    <t>DUCETT, JENNA</t>
  </si>
  <si>
    <t>OCONOMOWOC #4</t>
  </si>
  <si>
    <t>ZILLS, RACHEL</t>
  </si>
  <si>
    <t>CWYTL - RIPON #1</t>
  </si>
  <si>
    <t>WILM, MADI</t>
  </si>
  <si>
    <t>VETRONE, MORGAN</t>
  </si>
  <si>
    <t>CWYTL #3 (OPEN)</t>
  </si>
  <si>
    <t>BIGALKE, KAYLIE</t>
  </si>
  <si>
    <t>EIDEN, KAITLYN</t>
  </si>
  <si>
    <t>CLASS B CHAMP</t>
  </si>
  <si>
    <t>COTTER, MIRANDA</t>
  </si>
  <si>
    <t>PLYMOUTH #4</t>
  </si>
  <si>
    <t>CLASS B RUNNER UP</t>
  </si>
  <si>
    <t>KLOBUCNIK, KAYLA</t>
  </si>
  <si>
    <t>OLSON, EMMA</t>
  </si>
  <si>
    <t>SCHRAUFNAGEL, ALEXIS</t>
  </si>
  <si>
    <t>CLAY SLAYERS-MAYVILLE #2</t>
  </si>
  <si>
    <t>THEIL, LYDIA</t>
  </si>
  <si>
    <t>TWIN CITY ROD &amp; GUN #2</t>
  </si>
  <si>
    <t>JERABEK, LAURA</t>
  </si>
  <si>
    <t>CEDAR GROVE-BELGIUM #5</t>
  </si>
  <si>
    <t>STEDL, HANNAH</t>
  </si>
  <si>
    <t>KREBSBACH, KATELYN</t>
  </si>
  <si>
    <t>PLYMOUTH #6</t>
  </si>
  <si>
    <t>DIPPEL, RYLEE</t>
  </si>
  <si>
    <t>SHEBOYGAN CTY OPEN #2</t>
  </si>
  <si>
    <t>LIEPERT, KALISTA</t>
  </si>
  <si>
    <t>CLAY SLAYERS-MAYVILLE #3</t>
  </si>
  <si>
    <t>KRENTZ, JULIE</t>
  </si>
  <si>
    <t>SHEBOYGAN NORTH #3</t>
  </si>
  <si>
    <t>CLASS C CHAMP</t>
  </si>
  <si>
    <t>BYRGE, HALEY</t>
  </si>
  <si>
    <t>WECC #3</t>
  </si>
  <si>
    <t>CLASS C RUNNER UP</t>
  </si>
  <si>
    <t>PARRISH, TESSA</t>
  </si>
  <si>
    <t>SHEBOYGAN FALLS #3</t>
  </si>
  <si>
    <t>ROATCH, NICOLE</t>
  </si>
  <si>
    <t>KOHLER #1</t>
  </si>
  <si>
    <t>GREEN, MADI</t>
  </si>
  <si>
    <t>WASCHOW, MACKENZIE</t>
  </si>
  <si>
    <t>MUKWONAGO #4</t>
  </si>
  <si>
    <t>THEOBALD, SYDNEY</t>
  </si>
  <si>
    <t>MOORE, CHLOE</t>
  </si>
  <si>
    <t>HOCH, KENNEDY</t>
  </si>
  <si>
    <t>PASHLEY, AMBER</t>
  </si>
  <si>
    <t>JUDAY, CAPRICE</t>
  </si>
  <si>
    <t>BEHLE, BECCA</t>
  </si>
  <si>
    <t>WAUSAU EAST</t>
  </si>
  <si>
    <t>HUNTER, ISIS</t>
  </si>
  <si>
    <t>STIEBS, HOPE</t>
  </si>
  <si>
    <t>SHEBOYGAN NORTH #2</t>
  </si>
  <si>
    <t>DOWNIE, BREE</t>
  </si>
  <si>
    <t>CLASS D CHAMP</t>
  </si>
  <si>
    <t>DERUYTER, NATALIE</t>
  </si>
  <si>
    <t>CLASS D RUNNER UP</t>
  </si>
  <si>
    <t>KOEPKE, NAYOMI</t>
  </si>
  <si>
    <t>SHEBOYGAN NORTH #4</t>
  </si>
  <si>
    <t>SIPPEL, TAYLAR</t>
  </si>
  <si>
    <t>SHEBOYGAN CTY OPEN #4</t>
  </si>
  <si>
    <t>PULS, TAYLOR</t>
  </si>
  <si>
    <t>CLAY SLAYERS-MAYVILLE #1</t>
  </si>
  <si>
    <t>RADCLIFFE, TRINITY</t>
  </si>
  <si>
    <t>NEUBURG, JADE</t>
  </si>
  <si>
    <t>MEINERZ, JASMINE</t>
  </si>
  <si>
    <t>SOUTHEASTERN YOUTH TRAP #4</t>
  </si>
  <si>
    <t>ROBSON, CASSIE</t>
  </si>
  <si>
    <t>EISNER, BROOKLYN</t>
  </si>
  <si>
    <t>KEWAUNEE TRAP CLUB #2</t>
  </si>
  <si>
    <t>LISOWSKI, ELIZABETH</t>
  </si>
  <si>
    <t>RACINE LUTHERAN #2</t>
  </si>
  <si>
    <t>WALKER, ANNA</t>
  </si>
  <si>
    <t>ZANG, CAHTERINE</t>
  </si>
  <si>
    <t>CLASS E CHAMP</t>
  </si>
  <si>
    <t>ENTRINGER, KARISSA</t>
  </si>
  <si>
    <t>ELKHART LAKE #2</t>
  </si>
  <si>
    <t>CLASS E RUNNER UP</t>
  </si>
  <si>
    <t>GIESE, NICOLE</t>
  </si>
  <si>
    <t>SCHWANDT, ANDREA</t>
  </si>
  <si>
    <t>TENHAKEN, KELLCIE</t>
  </si>
  <si>
    <t>KOLB, MCKENNA</t>
  </si>
  <si>
    <t>SHEBOYGAN LUTHERAN #1</t>
  </si>
  <si>
    <t>SCHUYLER, ALYSSA</t>
  </si>
  <si>
    <t>OCONOMOWOC #5</t>
  </si>
  <si>
    <t>ALEXANDER, PAIGE</t>
  </si>
  <si>
    <t>SPASH #5</t>
  </si>
  <si>
    <t>PERRONNE, MADDY</t>
  </si>
  <si>
    <t>ENGEL, LILY</t>
  </si>
  <si>
    <t>CAMPBELLSPORT #4</t>
  </si>
  <si>
    <t>GRIM, AMBER</t>
  </si>
  <si>
    <t>CWYTL #1 (OPEN)</t>
  </si>
  <si>
    <t>STIEBS,AUTUMN</t>
  </si>
  <si>
    <t>SHEBOYGAN NORTH #5</t>
  </si>
  <si>
    <t>CLASS F CHAMP</t>
  </si>
  <si>
    <t>WINDAU, ELLEN</t>
  </si>
  <si>
    <t>SOUTHEASTERN YOUTH TRAP #6</t>
  </si>
  <si>
    <t>CLASS F RUNNER UP</t>
  </si>
  <si>
    <t>GRAHN, CHEYENNE</t>
  </si>
  <si>
    <t>SCHETTER, JULIA</t>
  </si>
  <si>
    <t>SHELBY, EMILY</t>
  </si>
  <si>
    <t>KRAHENBUHL, PAIGE</t>
  </si>
  <si>
    <t>HOFFMAN, MARGARETHA</t>
  </si>
  <si>
    <t>OOSTBURG #2</t>
  </si>
  <si>
    <t>FLOOD, LAUREN</t>
  </si>
  <si>
    <t>STEUERWALD, SYDNEY</t>
  </si>
  <si>
    <t>SHEBOYGAN CTY OPEN #1</t>
  </si>
  <si>
    <t>NEUMEYER, ISABELLE</t>
  </si>
  <si>
    <t>CLAY SLAYERS-MIXED</t>
  </si>
  <si>
    <t>BABAK, MAKELL</t>
  </si>
  <si>
    <t>SCHINDLER, LILY</t>
  </si>
  <si>
    <t>OCONOMOWOC #7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</si>
</sst>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Fill="1" applyBorder="1" applyAlignment="1"/>
    <xf numFmtId="0" fontId="2" fillId="0" borderId="0" xfId="0" applyFont="1" applyFill="1" applyBorder="1"/>
    <xf numFmtId="0" fontId="1" fillId="0" borderId="0" xfId="0" applyFont="1" applyFill="1" applyBorder="1" applyAlignment="1"/>
    <xf numFmtId="14" fontId="2" fillId="0" borderId="0" xfId="0" applyNumberFormat="1" applyFont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IGHSCHOOLSHOOT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S"/>
      <sheetName val="ALPHA"/>
      <sheetName val="TEAMS"/>
      <sheetName val="Girls"/>
      <sheetName val="GUYS TOTALS"/>
      <sheetName val="LONG RUN"/>
      <sheetName val="SHEBOYGAN ONLY"/>
      <sheetName val="Sort Guys Gals"/>
    </sheetNames>
    <sheetDataSet>
      <sheetData sheetId="0"/>
      <sheetData sheetId="1"/>
      <sheetData sheetId="2"/>
      <sheetData sheetId="3"/>
      <sheetData sheetId="4">
        <row r="2">
          <cell r="B2" t="str">
            <v>As of 5/12/18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workbookViewId="0">
      <selection activeCell="B1" sqref="B1:I1"/>
    </sheetView>
  </sheetViews>
  <sheetFormatPr defaultColWidth="8.28515625" defaultRowHeight="12"/>
  <cols>
    <col min="1" max="1" width="0.42578125" style="4" customWidth="1"/>
    <col min="2" max="2" width="26.28515625" style="4" bestFit="1" customWidth="1"/>
    <col min="3" max="5" width="6" style="4" bestFit="1" customWidth="1"/>
    <col min="6" max="6" width="8.28515625" style="4" customWidth="1"/>
    <col min="7" max="7" width="8.5703125" style="4" customWidth="1"/>
    <col min="8" max="8" width="8.28515625" style="4" hidden="1" customWidth="1"/>
    <col min="9" max="9" width="31.7109375" style="4" bestFit="1" customWidth="1"/>
    <col min="10" max="10" width="23.7109375" style="4" customWidth="1"/>
    <col min="11" max="251" width="8.28515625" style="4"/>
    <col min="252" max="252" width="0.42578125" style="4" customWidth="1"/>
    <col min="253" max="253" width="26.28515625" style="4" bestFit="1" customWidth="1"/>
    <col min="254" max="256" width="6" style="4" bestFit="1" customWidth="1"/>
    <col min="257" max="257" width="8.28515625" style="4" customWidth="1"/>
    <col min="258" max="258" width="8.5703125" style="4" customWidth="1"/>
    <col min="259" max="259" width="0" style="4" hidden="1" customWidth="1"/>
    <col min="260" max="260" width="31.7109375" style="4" bestFit="1" customWidth="1"/>
    <col min="261" max="261" width="23.7109375" style="4" customWidth="1"/>
    <col min="262" max="262" width="8.28515625" style="4" customWidth="1"/>
    <col min="263" max="507" width="8.28515625" style="4"/>
    <col min="508" max="508" width="0.42578125" style="4" customWidth="1"/>
    <col min="509" max="509" width="26.28515625" style="4" bestFit="1" customWidth="1"/>
    <col min="510" max="512" width="6" style="4" bestFit="1" customWidth="1"/>
    <col min="513" max="513" width="8.28515625" style="4" customWidth="1"/>
    <col min="514" max="514" width="8.5703125" style="4" customWidth="1"/>
    <col min="515" max="515" width="0" style="4" hidden="1" customWidth="1"/>
    <col min="516" max="516" width="31.7109375" style="4" bestFit="1" customWidth="1"/>
    <col min="517" max="517" width="23.7109375" style="4" customWidth="1"/>
    <col min="518" max="518" width="8.28515625" style="4" customWidth="1"/>
    <col min="519" max="763" width="8.28515625" style="4"/>
    <col min="764" max="764" width="0.42578125" style="4" customWidth="1"/>
    <col min="765" max="765" width="26.28515625" style="4" bestFit="1" customWidth="1"/>
    <col min="766" max="768" width="6" style="4" bestFit="1" customWidth="1"/>
    <col min="769" max="769" width="8.28515625" style="4" customWidth="1"/>
    <col min="770" max="770" width="8.5703125" style="4" customWidth="1"/>
    <col min="771" max="771" width="0" style="4" hidden="1" customWidth="1"/>
    <col min="772" max="772" width="31.7109375" style="4" bestFit="1" customWidth="1"/>
    <col min="773" max="773" width="23.7109375" style="4" customWidth="1"/>
    <col min="774" max="774" width="8.28515625" style="4" customWidth="1"/>
    <col min="775" max="1019" width="8.28515625" style="4"/>
    <col min="1020" max="1020" width="0.42578125" style="4" customWidth="1"/>
    <col min="1021" max="1021" width="26.28515625" style="4" bestFit="1" customWidth="1"/>
    <col min="1022" max="1024" width="6" style="4" bestFit="1" customWidth="1"/>
    <col min="1025" max="1025" width="8.28515625" style="4" customWidth="1"/>
    <col min="1026" max="1026" width="8.5703125" style="4" customWidth="1"/>
    <col min="1027" max="1027" width="0" style="4" hidden="1" customWidth="1"/>
    <col min="1028" max="1028" width="31.7109375" style="4" bestFit="1" customWidth="1"/>
    <col min="1029" max="1029" width="23.7109375" style="4" customWidth="1"/>
    <col min="1030" max="1030" width="8.28515625" style="4" customWidth="1"/>
    <col min="1031" max="1275" width="8.28515625" style="4"/>
    <col min="1276" max="1276" width="0.42578125" style="4" customWidth="1"/>
    <col min="1277" max="1277" width="26.28515625" style="4" bestFit="1" customWidth="1"/>
    <col min="1278" max="1280" width="6" style="4" bestFit="1" customWidth="1"/>
    <col min="1281" max="1281" width="8.28515625" style="4" customWidth="1"/>
    <col min="1282" max="1282" width="8.5703125" style="4" customWidth="1"/>
    <col min="1283" max="1283" width="0" style="4" hidden="1" customWidth="1"/>
    <col min="1284" max="1284" width="31.7109375" style="4" bestFit="1" customWidth="1"/>
    <col min="1285" max="1285" width="23.7109375" style="4" customWidth="1"/>
    <col min="1286" max="1286" width="8.28515625" style="4" customWidth="1"/>
    <col min="1287" max="1531" width="8.28515625" style="4"/>
    <col min="1532" max="1532" width="0.42578125" style="4" customWidth="1"/>
    <col min="1533" max="1533" width="26.28515625" style="4" bestFit="1" customWidth="1"/>
    <col min="1534" max="1536" width="6" style="4" bestFit="1" customWidth="1"/>
    <col min="1537" max="1537" width="8.28515625" style="4" customWidth="1"/>
    <col min="1538" max="1538" width="8.5703125" style="4" customWidth="1"/>
    <col min="1539" max="1539" width="0" style="4" hidden="1" customWidth="1"/>
    <col min="1540" max="1540" width="31.7109375" style="4" bestFit="1" customWidth="1"/>
    <col min="1541" max="1541" width="23.7109375" style="4" customWidth="1"/>
    <col min="1542" max="1542" width="8.28515625" style="4" customWidth="1"/>
    <col min="1543" max="1787" width="8.28515625" style="4"/>
    <col min="1788" max="1788" width="0.42578125" style="4" customWidth="1"/>
    <col min="1789" max="1789" width="26.28515625" style="4" bestFit="1" customWidth="1"/>
    <col min="1790" max="1792" width="6" style="4" bestFit="1" customWidth="1"/>
    <col min="1793" max="1793" width="8.28515625" style="4" customWidth="1"/>
    <col min="1794" max="1794" width="8.5703125" style="4" customWidth="1"/>
    <col min="1795" max="1795" width="0" style="4" hidden="1" customWidth="1"/>
    <col min="1796" max="1796" width="31.7109375" style="4" bestFit="1" customWidth="1"/>
    <col min="1797" max="1797" width="23.7109375" style="4" customWidth="1"/>
    <col min="1798" max="1798" width="8.28515625" style="4" customWidth="1"/>
    <col min="1799" max="2043" width="8.28515625" style="4"/>
    <col min="2044" max="2044" width="0.42578125" style="4" customWidth="1"/>
    <col min="2045" max="2045" width="26.28515625" style="4" bestFit="1" customWidth="1"/>
    <col min="2046" max="2048" width="6" style="4" bestFit="1" customWidth="1"/>
    <col min="2049" max="2049" width="8.28515625" style="4" customWidth="1"/>
    <col min="2050" max="2050" width="8.5703125" style="4" customWidth="1"/>
    <col min="2051" max="2051" width="0" style="4" hidden="1" customWidth="1"/>
    <col min="2052" max="2052" width="31.7109375" style="4" bestFit="1" customWidth="1"/>
    <col min="2053" max="2053" width="23.7109375" style="4" customWidth="1"/>
    <col min="2054" max="2054" width="8.28515625" style="4" customWidth="1"/>
    <col min="2055" max="2299" width="8.28515625" style="4"/>
    <col min="2300" max="2300" width="0.42578125" style="4" customWidth="1"/>
    <col min="2301" max="2301" width="26.28515625" style="4" bestFit="1" customWidth="1"/>
    <col min="2302" max="2304" width="6" style="4" bestFit="1" customWidth="1"/>
    <col min="2305" max="2305" width="8.28515625" style="4" customWidth="1"/>
    <col min="2306" max="2306" width="8.5703125" style="4" customWidth="1"/>
    <col min="2307" max="2307" width="0" style="4" hidden="1" customWidth="1"/>
    <col min="2308" max="2308" width="31.7109375" style="4" bestFit="1" customWidth="1"/>
    <col min="2309" max="2309" width="23.7109375" style="4" customWidth="1"/>
    <col min="2310" max="2310" width="8.28515625" style="4" customWidth="1"/>
    <col min="2311" max="2555" width="8.28515625" style="4"/>
    <col min="2556" max="2556" width="0.42578125" style="4" customWidth="1"/>
    <col min="2557" max="2557" width="26.28515625" style="4" bestFit="1" customWidth="1"/>
    <col min="2558" max="2560" width="6" style="4" bestFit="1" customWidth="1"/>
    <col min="2561" max="2561" width="8.28515625" style="4" customWidth="1"/>
    <col min="2562" max="2562" width="8.5703125" style="4" customWidth="1"/>
    <col min="2563" max="2563" width="0" style="4" hidden="1" customWidth="1"/>
    <col min="2564" max="2564" width="31.7109375" style="4" bestFit="1" customWidth="1"/>
    <col min="2565" max="2565" width="23.7109375" style="4" customWidth="1"/>
    <col min="2566" max="2566" width="8.28515625" style="4" customWidth="1"/>
    <col min="2567" max="2811" width="8.28515625" style="4"/>
    <col min="2812" max="2812" width="0.42578125" style="4" customWidth="1"/>
    <col min="2813" max="2813" width="26.28515625" style="4" bestFit="1" customWidth="1"/>
    <col min="2814" max="2816" width="6" style="4" bestFit="1" customWidth="1"/>
    <col min="2817" max="2817" width="8.28515625" style="4" customWidth="1"/>
    <col min="2818" max="2818" width="8.5703125" style="4" customWidth="1"/>
    <col min="2819" max="2819" width="0" style="4" hidden="1" customWidth="1"/>
    <col min="2820" max="2820" width="31.7109375" style="4" bestFit="1" customWidth="1"/>
    <col min="2821" max="2821" width="23.7109375" style="4" customWidth="1"/>
    <col min="2822" max="2822" width="8.28515625" style="4" customWidth="1"/>
    <col min="2823" max="3067" width="8.28515625" style="4"/>
    <col min="3068" max="3068" width="0.42578125" style="4" customWidth="1"/>
    <col min="3069" max="3069" width="26.28515625" style="4" bestFit="1" customWidth="1"/>
    <col min="3070" max="3072" width="6" style="4" bestFit="1" customWidth="1"/>
    <col min="3073" max="3073" width="8.28515625" style="4" customWidth="1"/>
    <col min="3074" max="3074" width="8.5703125" style="4" customWidth="1"/>
    <col min="3075" max="3075" width="0" style="4" hidden="1" customWidth="1"/>
    <col min="3076" max="3076" width="31.7109375" style="4" bestFit="1" customWidth="1"/>
    <col min="3077" max="3077" width="23.7109375" style="4" customWidth="1"/>
    <col min="3078" max="3078" width="8.28515625" style="4" customWidth="1"/>
    <col min="3079" max="3323" width="8.28515625" style="4"/>
    <col min="3324" max="3324" width="0.42578125" style="4" customWidth="1"/>
    <col min="3325" max="3325" width="26.28515625" style="4" bestFit="1" customWidth="1"/>
    <col min="3326" max="3328" width="6" style="4" bestFit="1" customWidth="1"/>
    <col min="3329" max="3329" width="8.28515625" style="4" customWidth="1"/>
    <col min="3330" max="3330" width="8.5703125" style="4" customWidth="1"/>
    <col min="3331" max="3331" width="0" style="4" hidden="1" customWidth="1"/>
    <col min="3332" max="3332" width="31.7109375" style="4" bestFit="1" customWidth="1"/>
    <col min="3333" max="3333" width="23.7109375" style="4" customWidth="1"/>
    <col min="3334" max="3334" width="8.28515625" style="4" customWidth="1"/>
    <col min="3335" max="3579" width="8.28515625" style="4"/>
    <col min="3580" max="3580" width="0.42578125" style="4" customWidth="1"/>
    <col min="3581" max="3581" width="26.28515625" style="4" bestFit="1" customWidth="1"/>
    <col min="3582" max="3584" width="6" style="4" bestFit="1" customWidth="1"/>
    <col min="3585" max="3585" width="8.28515625" style="4" customWidth="1"/>
    <col min="3586" max="3586" width="8.5703125" style="4" customWidth="1"/>
    <col min="3587" max="3587" width="0" style="4" hidden="1" customWidth="1"/>
    <col min="3588" max="3588" width="31.7109375" style="4" bestFit="1" customWidth="1"/>
    <col min="3589" max="3589" width="23.7109375" style="4" customWidth="1"/>
    <col min="3590" max="3590" width="8.28515625" style="4" customWidth="1"/>
    <col min="3591" max="3835" width="8.28515625" style="4"/>
    <col min="3836" max="3836" width="0.42578125" style="4" customWidth="1"/>
    <col min="3837" max="3837" width="26.28515625" style="4" bestFit="1" customWidth="1"/>
    <col min="3838" max="3840" width="6" style="4" bestFit="1" customWidth="1"/>
    <col min="3841" max="3841" width="8.28515625" style="4" customWidth="1"/>
    <col min="3842" max="3842" width="8.5703125" style="4" customWidth="1"/>
    <col min="3843" max="3843" width="0" style="4" hidden="1" customWidth="1"/>
    <col min="3844" max="3844" width="31.7109375" style="4" bestFit="1" customWidth="1"/>
    <col min="3845" max="3845" width="23.7109375" style="4" customWidth="1"/>
    <col min="3846" max="3846" width="8.28515625" style="4" customWidth="1"/>
    <col min="3847" max="4091" width="8.28515625" style="4"/>
    <col min="4092" max="4092" width="0.42578125" style="4" customWidth="1"/>
    <col min="4093" max="4093" width="26.28515625" style="4" bestFit="1" customWidth="1"/>
    <col min="4094" max="4096" width="6" style="4" bestFit="1" customWidth="1"/>
    <col min="4097" max="4097" width="8.28515625" style="4" customWidth="1"/>
    <col min="4098" max="4098" width="8.5703125" style="4" customWidth="1"/>
    <col min="4099" max="4099" width="0" style="4" hidden="1" customWidth="1"/>
    <col min="4100" max="4100" width="31.7109375" style="4" bestFit="1" customWidth="1"/>
    <col min="4101" max="4101" width="23.7109375" style="4" customWidth="1"/>
    <col min="4102" max="4102" width="8.28515625" style="4" customWidth="1"/>
    <col min="4103" max="4347" width="8.28515625" style="4"/>
    <col min="4348" max="4348" width="0.42578125" style="4" customWidth="1"/>
    <col min="4349" max="4349" width="26.28515625" style="4" bestFit="1" customWidth="1"/>
    <col min="4350" max="4352" width="6" style="4" bestFit="1" customWidth="1"/>
    <col min="4353" max="4353" width="8.28515625" style="4" customWidth="1"/>
    <col min="4354" max="4354" width="8.5703125" style="4" customWidth="1"/>
    <col min="4355" max="4355" width="0" style="4" hidden="1" customWidth="1"/>
    <col min="4356" max="4356" width="31.7109375" style="4" bestFit="1" customWidth="1"/>
    <col min="4357" max="4357" width="23.7109375" style="4" customWidth="1"/>
    <col min="4358" max="4358" width="8.28515625" style="4" customWidth="1"/>
    <col min="4359" max="4603" width="8.28515625" style="4"/>
    <col min="4604" max="4604" width="0.42578125" style="4" customWidth="1"/>
    <col min="4605" max="4605" width="26.28515625" style="4" bestFit="1" customWidth="1"/>
    <col min="4606" max="4608" width="6" style="4" bestFit="1" customWidth="1"/>
    <col min="4609" max="4609" width="8.28515625" style="4" customWidth="1"/>
    <col min="4610" max="4610" width="8.5703125" style="4" customWidth="1"/>
    <col min="4611" max="4611" width="0" style="4" hidden="1" customWidth="1"/>
    <col min="4612" max="4612" width="31.7109375" style="4" bestFit="1" customWidth="1"/>
    <col min="4613" max="4613" width="23.7109375" style="4" customWidth="1"/>
    <col min="4614" max="4614" width="8.28515625" style="4" customWidth="1"/>
    <col min="4615" max="4859" width="8.28515625" style="4"/>
    <col min="4860" max="4860" width="0.42578125" style="4" customWidth="1"/>
    <col min="4861" max="4861" width="26.28515625" style="4" bestFit="1" customWidth="1"/>
    <col min="4862" max="4864" width="6" style="4" bestFit="1" customWidth="1"/>
    <col min="4865" max="4865" width="8.28515625" style="4" customWidth="1"/>
    <col min="4866" max="4866" width="8.5703125" style="4" customWidth="1"/>
    <col min="4867" max="4867" width="0" style="4" hidden="1" customWidth="1"/>
    <col min="4868" max="4868" width="31.7109375" style="4" bestFit="1" customWidth="1"/>
    <col min="4869" max="4869" width="23.7109375" style="4" customWidth="1"/>
    <col min="4870" max="4870" width="8.28515625" style="4" customWidth="1"/>
    <col min="4871" max="5115" width="8.28515625" style="4"/>
    <col min="5116" max="5116" width="0.42578125" style="4" customWidth="1"/>
    <col min="5117" max="5117" width="26.28515625" style="4" bestFit="1" customWidth="1"/>
    <col min="5118" max="5120" width="6" style="4" bestFit="1" customWidth="1"/>
    <col min="5121" max="5121" width="8.28515625" style="4" customWidth="1"/>
    <col min="5122" max="5122" width="8.5703125" style="4" customWidth="1"/>
    <col min="5123" max="5123" width="0" style="4" hidden="1" customWidth="1"/>
    <col min="5124" max="5124" width="31.7109375" style="4" bestFit="1" customWidth="1"/>
    <col min="5125" max="5125" width="23.7109375" style="4" customWidth="1"/>
    <col min="5126" max="5126" width="8.28515625" style="4" customWidth="1"/>
    <col min="5127" max="5371" width="8.28515625" style="4"/>
    <col min="5372" max="5372" width="0.42578125" style="4" customWidth="1"/>
    <col min="5373" max="5373" width="26.28515625" style="4" bestFit="1" customWidth="1"/>
    <col min="5374" max="5376" width="6" style="4" bestFit="1" customWidth="1"/>
    <col min="5377" max="5377" width="8.28515625" style="4" customWidth="1"/>
    <col min="5378" max="5378" width="8.5703125" style="4" customWidth="1"/>
    <col min="5379" max="5379" width="0" style="4" hidden="1" customWidth="1"/>
    <col min="5380" max="5380" width="31.7109375" style="4" bestFit="1" customWidth="1"/>
    <col min="5381" max="5381" width="23.7109375" style="4" customWidth="1"/>
    <col min="5382" max="5382" width="8.28515625" style="4" customWidth="1"/>
    <col min="5383" max="5627" width="8.28515625" style="4"/>
    <col min="5628" max="5628" width="0.42578125" style="4" customWidth="1"/>
    <col min="5629" max="5629" width="26.28515625" style="4" bestFit="1" customWidth="1"/>
    <col min="5630" max="5632" width="6" style="4" bestFit="1" customWidth="1"/>
    <col min="5633" max="5633" width="8.28515625" style="4" customWidth="1"/>
    <col min="5634" max="5634" width="8.5703125" style="4" customWidth="1"/>
    <col min="5635" max="5635" width="0" style="4" hidden="1" customWidth="1"/>
    <col min="5636" max="5636" width="31.7109375" style="4" bestFit="1" customWidth="1"/>
    <col min="5637" max="5637" width="23.7109375" style="4" customWidth="1"/>
    <col min="5638" max="5638" width="8.28515625" style="4" customWidth="1"/>
    <col min="5639" max="5883" width="8.28515625" style="4"/>
    <col min="5884" max="5884" width="0.42578125" style="4" customWidth="1"/>
    <col min="5885" max="5885" width="26.28515625" style="4" bestFit="1" customWidth="1"/>
    <col min="5886" max="5888" width="6" style="4" bestFit="1" customWidth="1"/>
    <col min="5889" max="5889" width="8.28515625" style="4" customWidth="1"/>
    <col min="5890" max="5890" width="8.5703125" style="4" customWidth="1"/>
    <col min="5891" max="5891" width="0" style="4" hidden="1" customWidth="1"/>
    <col min="5892" max="5892" width="31.7109375" style="4" bestFit="1" customWidth="1"/>
    <col min="5893" max="5893" width="23.7109375" style="4" customWidth="1"/>
    <col min="5894" max="5894" width="8.28515625" style="4" customWidth="1"/>
    <col min="5895" max="6139" width="8.28515625" style="4"/>
    <col min="6140" max="6140" width="0.42578125" style="4" customWidth="1"/>
    <col min="6141" max="6141" width="26.28515625" style="4" bestFit="1" customWidth="1"/>
    <col min="6142" max="6144" width="6" style="4" bestFit="1" customWidth="1"/>
    <col min="6145" max="6145" width="8.28515625" style="4" customWidth="1"/>
    <col min="6146" max="6146" width="8.5703125" style="4" customWidth="1"/>
    <col min="6147" max="6147" width="0" style="4" hidden="1" customWidth="1"/>
    <col min="6148" max="6148" width="31.7109375" style="4" bestFit="1" customWidth="1"/>
    <col min="6149" max="6149" width="23.7109375" style="4" customWidth="1"/>
    <col min="6150" max="6150" width="8.28515625" style="4" customWidth="1"/>
    <col min="6151" max="6395" width="8.28515625" style="4"/>
    <col min="6396" max="6396" width="0.42578125" style="4" customWidth="1"/>
    <col min="6397" max="6397" width="26.28515625" style="4" bestFit="1" customWidth="1"/>
    <col min="6398" max="6400" width="6" style="4" bestFit="1" customWidth="1"/>
    <col min="6401" max="6401" width="8.28515625" style="4" customWidth="1"/>
    <col min="6402" max="6402" width="8.5703125" style="4" customWidth="1"/>
    <col min="6403" max="6403" width="0" style="4" hidden="1" customWidth="1"/>
    <col min="6404" max="6404" width="31.7109375" style="4" bestFit="1" customWidth="1"/>
    <col min="6405" max="6405" width="23.7109375" style="4" customWidth="1"/>
    <col min="6406" max="6406" width="8.28515625" style="4" customWidth="1"/>
    <col min="6407" max="6651" width="8.28515625" style="4"/>
    <col min="6652" max="6652" width="0.42578125" style="4" customWidth="1"/>
    <col min="6653" max="6653" width="26.28515625" style="4" bestFit="1" customWidth="1"/>
    <col min="6654" max="6656" width="6" style="4" bestFit="1" customWidth="1"/>
    <col min="6657" max="6657" width="8.28515625" style="4" customWidth="1"/>
    <col min="6658" max="6658" width="8.5703125" style="4" customWidth="1"/>
    <col min="6659" max="6659" width="0" style="4" hidden="1" customWidth="1"/>
    <col min="6660" max="6660" width="31.7109375" style="4" bestFit="1" customWidth="1"/>
    <col min="6661" max="6661" width="23.7109375" style="4" customWidth="1"/>
    <col min="6662" max="6662" width="8.28515625" style="4" customWidth="1"/>
    <col min="6663" max="6907" width="8.28515625" style="4"/>
    <col min="6908" max="6908" width="0.42578125" style="4" customWidth="1"/>
    <col min="6909" max="6909" width="26.28515625" style="4" bestFit="1" customWidth="1"/>
    <col min="6910" max="6912" width="6" style="4" bestFit="1" customWidth="1"/>
    <col min="6913" max="6913" width="8.28515625" style="4" customWidth="1"/>
    <col min="6914" max="6914" width="8.5703125" style="4" customWidth="1"/>
    <col min="6915" max="6915" width="0" style="4" hidden="1" customWidth="1"/>
    <col min="6916" max="6916" width="31.7109375" style="4" bestFit="1" customWidth="1"/>
    <col min="6917" max="6917" width="23.7109375" style="4" customWidth="1"/>
    <col min="6918" max="6918" width="8.28515625" style="4" customWidth="1"/>
    <col min="6919" max="7163" width="8.28515625" style="4"/>
    <col min="7164" max="7164" width="0.42578125" style="4" customWidth="1"/>
    <col min="7165" max="7165" width="26.28515625" style="4" bestFit="1" customWidth="1"/>
    <col min="7166" max="7168" width="6" style="4" bestFit="1" customWidth="1"/>
    <col min="7169" max="7169" width="8.28515625" style="4" customWidth="1"/>
    <col min="7170" max="7170" width="8.5703125" style="4" customWidth="1"/>
    <col min="7171" max="7171" width="0" style="4" hidden="1" customWidth="1"/>
    <col min="7172" max="7172" width="31.7109375" style="4" bestFit="1" customWidth="1"/>
    <col min="7173" max="7173" width="23.7109375" style="4" customWidth="1"/>
    <col min="7174" max="7174" width="8.28515625" style="4" customWidth="1"/>
    <col min="7175" max="7419" width="8.28515625" style="4"/>
    <col min="7420" max="7420" width="0.42578125" style="4" customWidth="1"/>
    <col min="7421" max="7421" width="26.28515625" style="4" bestFit="1" customWidth="1"/>
    <col min="7422" max="7424" width="6" style="4" bestFit="1" customWidth="1"/>
    <col min="7425" max="7425" width="8.28515625" style="4" customWidth="1"/>
    <col min="7426" max="7426" width="8.5703125" style="4" customWidth="1"/>
    <col min="7427" max="7427" width="0" style="4" hidden="1" customWidth="1"/>
    <col min="7428" max="7428" width="31.7109375" style="4" bestFit="1" customWidth="1"/>
    <col min="7429" max="7429" width="23.7109375" style="4" customWidth="1"/>
    <col min="7430" max="7430" width="8.28515625" style="4" customWidth="1"/>
    <col min="7431" max="7675" width="8.28515625" style="4"/>
    <col min="7676" max="7676" width="0.42578125" style="4" customWidth="1"/>
    <col min="7677" max="7677" width="26.28515625" style="4" bestFit="1" customWidth="1"/>
    <col min="7678" max="7680" width="6" style="4" bestFit="1" customWidth="1"/>
    <col min="7681" max="7681" width="8.28515625" style="4" customWidth="1"/>
    <col min="7682" max="7682" width="8.5703125" style="4" customWidth="1"/>
    <col min="7683" max="7683" width="0" style="4" hidden="1" customWidth="1"/>
    <col min="7684" max="7684" width="31.7109375" style="4" bestFit="1" customWidth="1"/>
    <col min="7685" max="7685" width="23.7109375" style="4" customWidth="1"/>
    <col min="7686" max="7686" width="8.28515625" style="4" customWidth="1"/>
    <col min="7687" max="7931" width="8.28515625" style="4"/>
    <col min="7932" max="7932" width="0.42578125" style="4" customWidth="1"/>
    <col min="7933" max="7933" width="26.28515625" style="4" bestFit="1" customWidth="1"/>
    <col min="7934" max="7936" width="6" style="4" bestFit="1" customWidth="1"/>
    <col min="7937" max="7937" width="8.28515625" style="4" customWidth="1"/>
    <col min="7938" max="7938" width="8.5703125" style="4" customWidth="1"/>
    <col min="7939" max="7939" width="0" style="4" hidden="1" customWidth="1"/>
    <col min="7940" max="7940" width="31.7109375" style="4" bestFit="1" customWidth="1"/>
    <col min="7941" max="7941" width="23.7109375" style="4" customWidth="1"/>
    <col min="7942" max="7942" width="8.28515625" style="4" customWidth="1"/>
    <col min="7943" max="8187" width="8.28515625" style="4"/>
    <col min="8188" max="8188" width="0.42578125" style="4" customWidth="1"/>
    <col min="8189" max="8189" width="26.28515625" style="4" bestFit="1" customWidth="1"/>
    <col min="8190" max="8192" width="6" style="4" bestFit="1" customWidth="1"/>
    <col min="8193" max="8193" width="8.28515625" style="4" customWidth="1"/>
    <col min="8194" max="8194" width="8.5703125" style="4" customWidth="1"/>
    <col min="8195" max="8195" width="0" style="4" hidden="1" customWidth="1"/>
    <col min="8196" max="8196" width="31.7109375" style="4" bestFit="1" customWidth="1"/>
    <col min="8197" max="8197" width="23.7109375" style="4" customWidth="1"/>
    <col min="8198" max="8198" width="8.28515625" style="4" customWidth="1"/>
    <col min="8199" max="8443" width="8.28515625" style="4"/>
    <col min="8444" max="8444" width="0.42578125" style="4" customWidth="1"/>
    <col min="8445" max="8445" width="26.28515625" style="4" bestFit="1" customWidth="1"/>
    <col min="8446" max="8448" width="6" style="4" bestFit="1" customWidth="1"/>
    <col min="8449" max="8449" width="8.28515625" style="4" customWidth="1"/>
    <col min="8450" max="8450" width="8.5703125" style="4" customWidth="1"/>
    <col min="8451" max="8451" width="0" style="4" hidden="1" customWidth="1"/>
    <col min="8452" max="8452" width="31.7109375" style="4" bestFit="1" customWidth="1"/>
    <col min="8453" max="8453" width="23.7109375" style="4" customWidth="1"/>
    <col min="8454" max="8454" width="8.28515625" style="4" customWidth="1"/>
    <col min="8455" max="8699" width="8.28515625" style="4"/>
    <col min="8700" max="8700" width="0.42578125" style="4" customWidth="1"/>
    <col min="8701" max="8701" width="26.28515625" style="4" bestFit="1" customWidth="1"/>
    <col min="8702" max="8704" width="6" style="4" bestFit="1" customWidth="1"/>
    <col min="8705" max="8705" width="8.28515625" style="4" customWidth="1"/>
    <col min="8706" max="8706" width="8.5703125" style="4" customWidth="1"/>
    <col min="8707" max="8707" width="0" style="4" hidden="1" customWidth="1"/>
    <col min="8708" max="8708" width="31.7109375" style="4" bestFit="1" customWidth="1"/>
    <col min="8709" max="8709" width="23.7109375" style="4" customWidth="1"/>
    <col min="8710" max="8710" width="8.28515625" style="4" customWidth="1"/>
    <col min="8711" max="8955" width="8.28515625" style="4"/>
    <col min="8956" max="8956" width="0.42578125" style="4" customWidth="1"/>
    <col min="8957" max="8957" width="26.28515625" style="4" bestFit="1" customWidth="1"/>
    <col min="8958" max="8960" width="6" style="4" bestFit="1" customWidth="1"/>
    <col min="8961" max="8961" width="8.28515625" style="4" customWidth="1"/>
    <col min="8962" max="8962" width="8.5703125" style="4" customWidth="1"/>
    <col min="8963" max="8963" width="0" style="4" hidden="1" customWidth="1"/>
    <col min="8964" max="8964" width="31.7109375" style="4" bestFit="1" customWidth="1"/>
    <col min="8965" max="8965" width="23.7109375" style="4" customWidth="1"/>
    <col min="8966" max="8966" width="8.28515625" style="4" customWidth="1"/>
    <col min="8967" max="9211" width="8.28515625" style="4"/>
    <col min="9212" max="9212" width="0.42578125" style="4" customWidth="1"/>
    <col min="9213" max="9213" width="26.28515625" style="4" bestFit="1" customWidth="1"/>
    <col min="9214" max="9216" width="6" style="4" bestFit="1" customWidth="1"/>
    <col min="9217" max="9217" width="8.28515625" style="4" customWidth="1"/>
    <col min="9218" max="9218" width="8.5703125" style="4" customWidth="1"/>
    <col min="9219" max="9219" width="0" style="4" hidden="1" customWidth="1"/>
    <col min="9220" max="9220" width="31.7109375" style="4" bestFit="1" customWidth="1"/>
    <col min="9221" max="9221" width="23.7109375" style="4" customWidth="1"/>
    <col min="9222" max="9222" width="8.28515625" style="4" customWidth="1"/>
    <col min="9223" max="9467" width="8.28515625" style="4"/>
    <col min="9468" max="9468" width="0.42578125" style="4" customWidth="1"/>
    <col min="9469" max="9469" width="26.28515625" style="4" bestFit="1" customWidth="1"/>
    <col min="9470" max="9472" width="6" style="4" bestFit="1" customWidth="1"/>
    <col min="9473" max="9473" width="8.28515625" style="4" customWidth="1"/>
    <col min="9474" max="9474" width="8.5703125" style="4" customWidth="1"/>
    <col min="9475" max="9475" width="0" style="4" hidden="1" customWidth="1"/>
    <col min="9476" max="9476" width="31.7109375" style="4" bestFit="1" customWidth="1"/>
    <col min="9477" max="9477" width="23.7109375" style="4" customWidth="1"/>
    <col min="9478" max="9478" width="8.28515625" style="4" customWidth="1"/>
    <col min="9479" max="9723" width="8.28515625" style="4"/>
    <col min="9724" max="9724" width="0.42578125" style="4" customWidth="1"/>
    <col min="9725" max="9725" width="26.28515625" style="4" bestFit="1" customWidth="1"/>
    <col min="9726" max="9728" width="6" style="4" bestFit="1" customWidth="1"/>
    <col min="9729" max="9729" width="8.28515625" style="4" customWidth="1"/>
    <col min="9730" max="9730" width="8.5703125" style="4" customWidth="1"/>
    <col min="9731" max="9731" width="0" style="4" hidden="1" customWidth="1"/>
    <col min="9732" max="9732" width="31.7109375" style="4" bestFit="1" customWidth="1"/>
    <col min="9733" max="9733" width="23.7109375" style="4" customWidth="1"/>
    <col min="9734" max="9734" width="8.28515625" style="4" customWidth="1"/>
    <col min="9735" max="9979" width="8.28515625" style="4"/>
    <col min="9980" max="9980" width="0.42578125" style="4" customWidth="1"/>
    <col min="9981" max="9981" width="26.28515625" style="4" bestFit="1" customWidth="1"/>
    <col min="9982" max="9984" width="6" style="4" bestFit="1" customWidth="1"/>
    <col min="9985" max="9985" width="8.28515625" style="4" customWidth="1"/>
    <col min="9986" max="9986" width="8.5703125" style="4" customWidth="1"/>
    <col min="9987" max="9987" width="0" style="4" hidden="1" customWidth="1"/>
    <col min="9988" max="9988" width="31.7109375" style="4" bestFit="1" customWidth="1"/>
    <col min="9989" max="9989" width="23.7109375" style="4" customWidth="1"/>
    <col min="9990" max="9990" width="8.28515625" style="4" customWidth="1"/>
    <col min="9991" max="10235" width="8.28515625" style="4"/>
    <col min="10236" max="10236" width="0.42578125" style="4" customWidth="1"/>
    <col min="10237" max="10237" width="26.28515625" style="4" bestFit="1" customWidth="1"/>
    <col min="10238" max="10240" width="6" style="4" bestFit="1" customWidth="1"/>
    <col min="10241" max="10241" width="8.28515625" style="4" customWidth="1"/>
    <col min="10242" max="10242" width="8.5703125" style="4" customWidth="1"/>
    <col min="10243" max="10243" width="0" style="4" hidden="1" customWidth="1"/>
    <col min="10244" max="10244" width="31.7109375" style="4" bestFit="1" customWidth="1"/>
    <col min="10245" max="10245" width="23.7109375" style="4" customWidth="1"/>
    <col min="10246" max="10246" width="8.28515625" style="4" customWidth="1"/>
    <col min="10247" max="10491" width="8.28515625" style="4"/>
    <col min="10492" max="10492" width="0.42578125" style="4" customWidth="1"/>
    <col min="10493" max="10493" width="26.28515625" style="4" bestFit="1" customWidth="1"/>
    <col min="10494" max="10496" width="6" style="4" bestFit="1" customWidth="1"/>
    <col min="10497" max="10497" width="8.28515625" style="4" customWidth="1"/>
    <col min="10498" max="10498" width="8.5703125" style="4" customWidth="1"/>
    <col min="10499" max="10499" width="0" style="4" hidden="1" customWidth="1"/>
    <col min="10500" max="10500" width="31.7109375" style="4" bestFit="1" customWidth="1"/>
    <col min="10501" max="10501" width="23.7109375" style="4" customWidth="1"/>
    <col min="10502" max="10502" width="8.28515625" style="4" customWidth="1"/>
    <col min="10503" max="10747" width="8.28515625" style="4"/>
    <col min="10748" max="10748" width="0.42578125" style="4" customWidth="1"/>
    <col min="10749" max="10749" width="26.28515625" style="4" bestFit="1" customWidth="1"/>
    <col min="10750" max="10752" width="6" style="4" bestFit="1" customWidth="1"/>
    <col min="10753" max="10753" width="8.28515625" style="4" customWidth="1"/>
    <col min="10754" max="10754" width="8.5703125" style="4" customWidth="1"/>
    <col min="10755" max="10755" width="0" style="4" hidden="1" customWidth="1"/>
    <col min="10756" max="10756" width="31.7109375" style="4" bestFit="1" customWidth="1"/>
    <col min="10757" max="10757" width="23.7109375" style="4" customWidth="1"/>
    <col min="10758" max="10758" width="8.28515625" style="4" customWidth="1"/>
    <col min="10759" max="11003" width="8.28515625" style="4"/>
    <col min="11004" max="11004" width="0.42578125" style="4" customWidth="1"/>
    <col min="11005" max="11005" width="26.28515625" style="4" bestFit="1" customWidth="1"/>
    <col min="11006" max="11008" width="6" style="4" bestFit="1" customWidth="1"/>
    <col min="11009" max="11009" width="8.28515625" style="4" customWidth="1"/>
    <col min="11010" max="11010" width="8.5703125" style="4" customWidth="1"/>
    <col min="11011" max="11011" width="0" style="4" hidden="1" customWidth="1"/>
    <col min="11012" max="11012" width="31.7109375" style="4" bestFit="1" customWidth="1"/>
    <col min="11013" max="11013" width="23.7109375" style="4" customWidth="1"/>
    <col min="11014" max="11014" width="8.28515625" style="4" customWidth="1"/>
    <col min="11015" max="11259" width="8.28515625" style="4"/>
    <col min="11260" max="11260" width="0.42578125" style="4" customWidth="1"/>
    <col min="11261" max="11261" width="26.28515625" style="4" bestFit="1" customWidth="1"/>
    <col min="11262" max="11264" width="6" style="4" bestFit="1" customWidth="1"/>
    <col min="11265" max="11265" width="8.28515625" style="4" customWidth="1"/>
    <col min="11266" max="11266" width="8.5703125" style="4" customWidth="1"/>
    <col min="11267" max="11267" width="0" style="4" hidden="1" customWidth="1"/>
    <col min="11268" max="11268" width="31.7109375" style="4" bestFit="1" customWidth="1"/>
    <col min="11269" max="11269" width="23.7109375" style="4" customWidth="1"/>
    <col min="11270" max="11270" width="8.28515625" style="4" customWidth="1"/>
    <col min="11271" max="11515" width="8.28515625" style="4"/>
    <col min="11516" max="11516" width="0.42578125" style="4" customWidth="1"/>
    <col min="11517" max="11517" width="26.28515625" style="4" bestFit="1" customWidth="1"/>
    <col min="11518" max="11520" width="6" style="4" bestFit="1" customWidth="1"/>
    <col min="11521" max="11521" width="8.28515625" style="4" customWidth="1"/>
    <col min="11522" max="11522" width="8.5703125" style="4" customWidth="1"/>
    <col min="11523" max="11523" width="0" style="4" hidden="1" customWidth="1"/>
    <col min="11524" max="11524" width="31.7109375" style="4" bestFit="1" customWidth="1"/>
    <col min="11525" max="11525" width="23.7109375" style="4" customWidth="1"/>
    <col min="11526" max="11526" width="8.28515625" style="4" customWidth="1"/>
    <col min="11527" max="11771" width="8.28515625" style="4"/>
    <col min="11772" max="11772" width="0.42578125" style="4" customWidth="1"/>
    <col min="11773" max="11773" width="26.28515625" style="4" bestFit="1" customWidth="1"/>
    <col min="11774" max="11776" width="6" style="4" bestFit="1" customWidth="1"/>
    <col min="11777" max="11777" width="8.28515625" style="4" customWidth="1"/>
    <col min="11778" max="11778" width="8.5703125" style="4" customWidth="1"/>
    <col min="11779" max="11779" width="0" style="4" hidden="1" customWidth="1"/>
    <col min="11780" max="11780" width="31.7109375" style="4" bestFit="1" customWidth="1"/>
    <col min="11781" max="11781" width="23.7109375" style="4" customWidth="1"/>
    <col min="11782" max="11782" width="8.28515625" style="4" customWidth="1"/>
    <col min="11783" max="12027" width="8.28515625" style="4"/>
    <col min="12028" max="12028" width="0.42578125" style="4" customWidth="1"/>
    <col min="12029" max="12029" width="26.28515625" style="4" bestFit="1" customWidth="1"/>
    <col min="12030" max="12032" width="6" style="4" bestFit="1" customWidth="1"/>
    <col min="12033" max="12033" width="8.28515625" style="4" customWidth="1"/>
    <col min="12034" max="12034" width="8.5703125" style="4" customWidth="1"/>
    <col min="12035" max="12035" width="0" style="4" hidden="1" customWidth="1"/>
    <col min="12036" max="12036" width="31.7109375" style="4" bestFit="1" customWidth="1"/>
    <col min="12037" max="12037" width="23.7109375" style="4" customWidth="1"/>
    <col min="12038" max="12038" width="8.28515625" style="4" customWidth="1"/>
    <col min="12039" max="12283" width="8.28515625" style="4"/>
    <col min="12284" max="12284" width="0.42578125" style="4" customWidth="1"/>
    <col min="12285" max="12285" width="26.28515625" style="4" bestFit="1" customWidth="1"/>
    <col min="12286" max="12288" width="6" style="4" bestFit="1" customWidth="1"/>
    <col min="12289" max="12289" width="8.28515625" style="4" customWidth="1"/>
    <col min="12290" max="12290" width="8.5703125" style="4" customWidth="1"/>
    <col min="12291" max="12291" width="0" style="4" hidden="1" customWidth="1"/>
    <col min="12292" max="12292" width="31.7109375" style="4" bestFit="1" customWidth="1"/>
    <col min="12293" max="12293" width="23.7109375" style="4" customWidth="1"/>
    <col min="12294" max="12294" width="8.28515625" style="4" customWidth="1"/>
    <col min="12295" max="12539" width="8.28515625" style="4"/>
    <col min="12540" max="12540" width="0.42578125" style="4" customWidth="1"/>
    <col min="12541" max="12541" width="26.28515625" style="4" bestFit="1" customWidth="1"/>
    <col min="12542" max="12544" width="6" style="4" bestFit="1" customWidth="1"/>
    <col min="12545" max="12545" width="8.28515625" style="4" customWidth="1"/>
    <col min="12546" max="12546" width="8.5703125" style="4" customWidth="1"/>
    <col min="12547" max="12547" width="0" style="4" hidden="1" customWidth="1"/>
    <col min="12548" max="12548" width="31.7109375" style="4" bestFit="1" customWidth="1"/>
    <col min="12549" max="12549" width="23.7109375" style="4" customWidth="1"/>
    <col min="12550" max="12550" width="8.28515625" style="4" customWidth="1"/>
    <col min="12551" max="12795" width="8.28515625" style="4"/>
    <col min="12796" max="12796" width="0.42578125" style="4" customWidth="1"/>
    <col min="12797" max="12797" width="26.28515625" style="4" bestFit="1" customWidth="1"/>
    <col min="12798" max="12800" width="6" style="4" bestFit="1" customWidth="1"/>
    <col min="12801" max="12801" width="8.28515625" style="4" customWidth="1"/>
    <col min="12802" max="12802" width="8.5703125" style="4" customWidth="1"/>
    <col min="12803" max="12803" width="0" style="4" hidden="1" customWidth="1"/>
    <col min="12804" max="12804" width="31.7109375" style="4" bestFit="1" customWidth="1"/>
    <col min="12805" max="12805" width="23.7109375" style="4" customWidth="1"/>
    <col min="12806" max="12806" width="8.28515625" style="4" customWidth="1"/>
    <col min="12807" max="13051" width="8.28515625" style="4"/>
    <col min="13052" max="13052" width="0.42578125" style="4" customWidth="1"/>
    <col min="13053" max="13053" width="26.28515625" style="4" bestFit="1" customWidth="1"/>
    <col min="13054" max="13056" width="6" style="4" bestFit="1" customWidth="1"/>
    <col min="13057" max="13057" width="8.28515625" style="4" customWidth="1"/>
    <col min="13058" max="13058" width="8.5703125" style="4" customWidth="1"/>
    <col min="13059" max="13059" width="0" style="4" hidden="1" customWidth="1"/>
    <col min="13060" max="13060" width="31.7109375" style="4" bestFit="1" customWidth="1"/>
    <col min="13061" max="13061" width="23.7109375" style="4" customWidth="1"/>
    <col min="13062" max="13062" width="8.28515625" style="4" customWidth="1"/>
    <col min="13063" max="13307" width="8.28515625" style="4"/>
    <col min="13308" max="13308" width="0.42578125" style="4" customWidth="1"/>
    <col min="13309" max="13309" width="26.28515625" style="4" bestFit="1" customWidth="1"/>
    <col min="13310" max="13312" width="6" style="4" bestFit="1" customWidth="1"/>
    <col min="13313" max="13313" width="8.28515625" style="4" customWidth="1"/>
    <col min="13314" max="13314" width="8.5703125" style="4" customWidth="1"/>
    <col min="13315" max="13315" width="0" style="4" hidden="1" customWidth="1"/>
    <col min="13316" max="13316" width="31.7109375" style="4" bestFit="1" customWidth="1"/>
    <col min="13317" max="13317" width="23.7109375" style="4" customWidth="1"/>
    <col min="13318" max="13318" width="8.28515625" style="4" customWidth="1"/>
    <col min="13319" max="13563" width="8.28515625" style="4"/>
    <col min="13564" max="13564" width="0.42578125" style="4" customWidth="1"/>
    <col min="13565" max="13565" width="26.28515625" style="4" bestFit="1" customWidth="1"/>
    <col min="13566" max="13568" width="6" style="4" bestFit="1" customWidth="1"/>
    <col min="13569" max="13569" width="8.28515625" style="4" customWidth="1"/>
    <col min="13570" max="13570" width="8.5703125" style="4" customWidth="1"/>
    <col min="13571" max="13571" width="0" style="4" hidden="1" customWidth="1"/>
    <col min="13572" max="13572" width="31.7109375" style="4" bestFit="1" customWidth="1"/>
    <col min="13573" max="13573" width="23.7109375" style="4" customWidth="1"/>
    <col min="13574" max="13574" width="8.28515625" style="4" customWidth="1"/>
    <col min="13575" max="13819" width="8.28515625" style="4"/>
    <col min="13820" max="13820" width="0.42578125" style="4" customWidth="1"/>
    <col min="13821" max="13821" width="26.28515625" style="4" bestFit="1" customWidth="1"/>
    <col min="13822" max="13824" width="6" style="4" bestFit="1" customWidth="1"/>
    <col min="13825" max="13825" width="8.28515625" style="4" customWidth="1"/>
    <col min="13826" max="13826" width="8.5703125" style="4" customWidth="1"/>
    <col min="13827" max="13827" width="0" style="4" hidden="1" customWidth="1"/>
    <col min="13828" max="13828" width="31.7109375" style="4" bestFit="1" customWidth="1"/>
    <col min="13829" max="13829" width="23.7109375" style="4" customWidth="1"/>
    <col min="13830" max="13830" width="8.28515625" style="4" customWidth="1"/>
    <col min="13831" max="14075" width="8.28515625" style="4"/>
    <col min="14076" max="14076" width="0.42578125" style="4" customWidth="1"/>
    <col min="14077" max="14077" width="26.28515625" style="4" bestFit="1" customWidth="1"/>
    <col min="14078" max="14080" width="6" style="4" bestFit="1" customWidth="1"/>
    <col min="14081" max="14081" width="8.28515625" style="4" customWidth="1"/>
    <col min="14082" max="14082" width="8.5703125" style="4" customWidth="1"/>
    <col min="14083" max="14083" width="0" style="4" hidden="1" customWidth="1"/>
    <col min="14084" max="14084" width="31.7109375" style="4" bestFit="1" customWidth="1"/>
    <col min="14085" max="14085" width="23.7109375" style="4" customWidth="1"/>
    <col min="14086" max="14086" width="8.28515625" style="4" customWidth="1"/>
    <col min="14087" max="14331" width="8.28515625" style="4"/>
    <col min="14332" max="14332" width="0.42578125" style="4" customWidth="1"/>
    <col min="14333" max="14333" width="26.28515625" style="4" bestFit="1" customWidth="1"/>
    <col min="14334" max="14336" width="6" style="4" bestFit="1" customWidth="1"/>
    <col min="14337" max="14337" width="8.28515625" style="4" customWidth="1"/>
    <col min="14338" max="14338" width="8.5703125" style="4" customWidth="1"/>
    <col min="14339" max="14339" width="0" style="4" hidden="1" customWidth="1"/>
    <col min="14340" max="14340" width="31.7109375" style="4" bestFit="1" customWidth="1"/>
    <col min="14341" max="14341" width="23.7109375" style="4" customWidth="1"/>
    <col min="14342" max="14342" width="8.28515625" style="4" customWidth="1"/>
    <col min="14343" max="14587" width="8.28515625" style="4"/>
    <col min="14588" max="14588" width="0.42578125" style="4" customWidth="1"/>
    <col min="14589" max="14589" width="26.28515625" style="4" bestFit="1" customWidth="1"/>
    <col min="14590" max="14592" width="6" style="4" bestFit="1" customWidth="1"/>
    <col min="14593" max="14593" width="8.28515625" style="4" customWidth="1"/>
    <col min="14594" max="14594" width="8.5703125" style="4" customWidth="1"/>
    <col min="14595" max="14595" width="0" style="4" hidden="1" customWidth="1"/>
    <col min="14596" max="14596" width="31.7109375" style="4" bestFit="1" customWidth="1"/>
    <col min="14597" max="14597" width="23.7109375" style="4" customWidth="1"/>
    <col min="14598" max="14598" width="8.28515625" style="4" customWidth="1"/>
    <col min="14599" max="14843" width="8.28515625" style="4"/>
    <col min="14844" max="14844" width="0.42578125" style="4" customWidth="1"/>
    <col min="14845" max="14845" width="26.28515625" style="4" bestFit="1" customWidth="1"/>
    <col min="14846" max="14848" width="6" style="4" bestFit="1" customWidth="1"/>
    <col min="14849" max="14849" width="8.28515625" style="4" customWidth="1"/>
    <col min="14850" max="14850" width="8.5703125" style="4" customWidth="1"/>
    <col min="14851" max="14851" width="0" style="4" hidden="1" customWidth="1"/>
    <col min="14852" max="14852" width="31.7109375" style="4" bestFit="1" customWidth="1"/>
    <col min="14853" max="14853" width="23.7109375" style="4" customWidth="1"/>
    <col min="14854" max="14854" width="8.28515625" style="4" customWidth="1"/>
    <col min="14855" max="15099" width="8.28515625" style="4"/>
    <col min="15100" max="15100" width="0.42578125" style="4" customWidth="1"/>
    <col min="15101" max="15101" width="26.28515625" style="4" bestFit="1" customWidth="1"/>
    <col min="15102" max="15104" width="6" style="4" bestFit="1" customWidth="1"/>
    <col min="15105" max="15105" width="8.28515625" style="4" customWidth="1"/>
    <col min="15106" max="15106" width="8.5703125" style="4" customWidth="1"/>
    <col min="15107" max="15107" width="0" style="4" hidden="1" customWidth="1"/>
    <col min="15108" max="15108" width="31.7109375" style="4" bestFit="1" customWidth="1"/>
    <col min="15109" max="15109" width="23.7109375" style="4" customWidth="1"/>
    <col min="15110" max="15110" width="8.28515625" style="4" customWidth="1"/>
    <col min="15111" max="15355" width="8.28515625" style="4"/>
    <col min="15356" max="15356" width="0.42578125" style="4" customWidth="1"/>
    <col min="15357" max="15357" width="26.28515625" style="4" bestFit="1" customWidth="1"/>
    <col min="15358" max="15360" width="6" style="4" bestFit="1" customWidth="1"/>
    <col min="15361" max="15361" width="8.28515625" style="4" customWidth="1"/>
    <col min="15362" max="15362" width="8.5703125" style="4" customWidth="1"/>
    <col min="15363" max="15363" width="0" style="4" hidden="1" customWidth="1"/>
    <col min="15364" max="15364" width="31.7109375" style="4" bestFit="1" customWidth="1"/>
    <col min="15365" max="15365" width="23.7109375" style="4" customWidth="1"/>
    <col min="15366" max="15366" width="8.28515625" style="4" customWidth="1"/>
    <col min="15367" max="15611" width="8.28515625" style="4"/>
    <col min="15612" max="15612" width="0.42578125" style="4" customWidth="1"/>
    <col min="15613" max="15613" width="26.28515625" style="4" bestFit="1" customWidth="1"/>
    <col min="15614" max="15616" width="6" style="4" bestFit="1" customWidth="1"/>
    <col min="15617" max="15617" width="8.28515625" style="4" customWidth="1"/>
    <col min="15618" max="15618" width="8.5703125" style="4" customWidth="1"/>
    <col min="15619" max="15619" width="0" style="4" hidden="1" customWidth="1"/>
    <col min="15620" max="15620" width="31.7109375" style="4" bestFit="1" customWidth="1"/>
    <col min="15621" max="15621" width="23.7109375" style="4" customWidth="1"/>
    <col min="15622" max="15622" width="8.28515625" style="4" customWidth="1"/>
    <col min="15623" max="15867" width="8.28515625" style="4"/>
    <col min="15868" max="15868" width="0.42578125" style="4" customWidth="1"/>
    <col min="15869" max="15869" width="26.28515625" style="4" bestFit="1" customWidth="1"/>
    <col min="15870" max="15872" width="6" style="4" bestFit="1" customWidth="1"/>
    <col min="15873" max="15873" width="8.28515625" style="4" customWidth="1"/>
    <col min="15874" max="15874" width="8.5703125" style="4" customWidth="1"/>
    <col min="15875" max="15875" width="0" style="4" hidden="1" customWidth="1"/>
    <col min="15876" max="15876" width="31.7109375" style="4" bestFit="1" customWidth="1"/>
    <col min="15877" max="15877" width="23.7109375" style="4" customWidth="1"/>
    <col min="15878" max="15878" width="8.28515625" style="4" customWidth="1"/>
    <col min="15879" max="16123" width="8.28515625" style="4"/>
    <col min="16124" max="16124" width="0.42578125" style="4" customWidth="1"/>
    <col min="16125" max="16125" width="26.28515625" style="4" bestFit="1" customWidth="1"/>
    <col min="16126" max="16128" width="6" style="4" bestFit="1" customWidth="1"/>
    <col min="16129" max="16129" width="8.28515625" style="4" customWidth="1"/>
    <col min="16130" max="16130" width="8.5703125" style="4" customWidth="1"/>
    <col min="16131" max="16131" width="0" style="4" hidden="1" customWidth="1"/>
    <col min="16132" max="16132" width="31.7109375" style="4" bestFit="1" customWidth="1"/>
    <col min="16133" max="16133" width="23.7109375" style="4" customWidth="1"/>
    <col min="16134" max="16134" width="8.28515625" style="4" customWidth="1"/>
    <col min="16135" max="16384" width="8.28515625" style="4"/>
  </cols>
  <sheetData>
    <row r="1" spans="1:10" ht="12.75">
      <c r="A1" s="1"/>
      <c r="B1" s="2" t="s">
        <v>0</v>
      </c>
      <c r="C1" s="2"/>
      <c r="D1" s="2"/>
      <c r="E1" s="2"/>
      <c r="F1" s="2"/>
      <c r="G1" s="2"/>
      <c r="H1" s="2"/>
      <c r="I1" s="2"/>
      <c r="J1" s="3"/>
    </row>
    <row r="2" spans="1:10" ht="15">
      <c r="A2" s="1"/>
      <c r="B2" s="5" t="str">
        <f>'[1]GUYS TOTALS'!B2</f>
        <v>As of 5/12/18</v>
      </c>
      <c r="C2" s="6"/>
      <c r="D2" s="6"/>
      <c r="E2" s="6"/>
      <c r="F2" s="6"/>
      <c r="G2" s="6"/>
      <c r="H2" s="7"/>
      <c r="I2" s="8" t="s">
        <v>1</v>
      </c>
      <c r="J2" s="8"/>
    </row>
    <row r="3" spans="1:10" ht="12.75">
      <c r="A3" s="1"/>
      <c r="B3" s="7"/>
      <c r="C3" s="3" t="s">
        <v>2</v>
      </c>
      <c r="D3" s="3" t="s">
        <v>2</v>
      </c>
      <c r="E3" s="3" t="s">
        <v>2</v>
      </c>
      <c r="F3" s="3" t="s">
        <v>2</v>
      </c>
      <c r="G3" s="6"/>
      <c r="H3" s="7"/>
      <c r="I3" s="7"/>
      <c r="J3" s="7"/>
    </row>
    <row r="4" spans="1:10" ht="12.75">
      <c r="A4" s="1"/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7"/>
      <c r="J4" s="7"/>
    </row>
    <row r="5" spans="1:10" s="11" customFormat="1" ht="15">
      <c r="A5" s="5" t="s">
        <v>10</v>
      </c>
      <c r="B5" s="5" t="s">
        <v>11</v>
      </c>
      <c r="C5" s="3">
        <v>25</v>
      </c>
      <c r="D5" s="3">
        <v>25</v>
      </c>
      <c r="E5" s="3">
        <v>25</v>
      </c>
      <c r="F5" s="6">
        <v>23</v>
      </c>
      <c r="G5" s="6">
        <f t="shared" ref="G5:G68" si="0">SUM(C5:F5)</f>
        <v>98</v>
      </c>
      <c r="H5" s="10"/>
      <c r="I5" s="5" t="s">
        <v>12</v>
      </c>
      <c r="J5" s="5" t="s">
        <v>13</v>
      </c>
    </row>
    <row r="6" spans="1:10" s="11" customFormat="1" ht="15">
      <c r="A6" s="5" t="s">
        <v>10</v>
      </c>
      <c r="B6" s="5" t="s">
        <v>14</v>
      </c>
      <c r="C6" s="6">
        <v>22</v>
      </c>
      <c r="D6" s="6">
        <v>24</v>
      </c>
      <c r="E6" s="6">
        <v>22</v>
      </c>
      <c r="F6" s="3">
        <v>25</v>
      </c>
      <c r="G6" s="6">
        <f t="shared" si="0"/>
        <v>93</v>
      </c>
      <c r="H6" s="10"/>
      <c r="I6" s="12" t="s">
        <v>15</v>
      </c>
      <c r="J6" s="5" t="s">
        <v>16</v>
      </c>
    </row>
    <row r="7" spans="1:10" s="11" customFormat="1" ht="15">
      <c r="A7" s="5" t="s">
        <v>10</v>
      </c>
      <c r="B7" s="5" t="s">
        <v>17</v>
      </c>
      <c r="C7" s="6">
        <v>23</v>
      </c>
      <c r="D7" s="6">
        <v>23</v>
      </c>
      <c r="E7" s="6">
        <v>23</v>
      </c>
      <c r="F7" s="6">
        <v>23</v>
      </c>
      <c r="G7" s="6">
        <f t="shared" si="0"/>
        <v>92</v>
      </c>
      <c r="H7" s="10"/>
      <c r="I7" s="5" t="s">
        <v>12</v>
      </c>
      <c r="J7" s="5" t="s">
        <v>18</v>
      </c>
    </row>
    <row r="8" spans="1:10" s="11" customFormat="1" ht="15">
      <c r="A8" s="5" t="s">
        <v>10</v>
      </c>
      <c r="B8" s="5" t="s">
        <v>19</v>
      </c>
      <c r="C8" s="6">
        <v>20</v>
      </c>
      <c r="D8" s="6">
        <v>23</v>
      </c>
      <c r="E8" s="6">
        <v>23</v>
      </c>
      <c r="F8" s="6">
        <v>23</v>
      </c>
      <c r="G8" s="6">
        <f t="shared" si="0"/>
        <v>89</v>
      </c>
      <c r="H8" s="10"/>
      <c r="I8" s="5" t="s">
        <v>20</v>
      </c>
      <c r="J8" s="13" t="s">
        <v>21</v>
      </c>
    </row>
    <row r="9" spans="1:10" s="11" customFormat="1" ht="15">
      <c r="A9" s="5"/>
      <c r="B9" s="13" t="s">
        <v>22</v>
      </c>
      <c r="C9" s="6">
        <v>23</v>
      </c>
      <c r="D9" s="6">
        <v>23</v>
      </c>
      <c r="E9" s="6">
        <v>23</v>
      </c>
      <c r="F9" s="6">
        <v>19</v>
      </c>
      <c r="G9" s="6">
        <f t="shared" si="0"/>
        <v>88</v>
      </c>
      <c r="H9" s="10"/>
      <c r="I9" s="14" t="s">
        <v>23</v>
      </c>
      <c r="J9" s="14"/>
    </row>
    <row r="10" spans="1:10" s="11" customFormat="1" ht="15">
      <c r="A10" s="5" t="s">
        <v>10</v>
      </c>
      <c r="B10" s="5" t="s">
        <v>24</v>
      </c>
      <c r="C10" s="6">
        <v>24</v>
      </c>
      <c r="D10" s="6">
        <v>23</v>
      </c>
      <c r="E10" s="6">
        <v>21</v>
      </c>
      <c r="F10" s="6">
        <v>19</v>
      </c>
      <c r="G10" s="6">
        <f t="shared" si="0"/>
        <v>87</v>
      </c>
      <c r="H10" s="10"/>
      <c r="I10" s="14" t="s">
        <v>25</v>
      </c>
      <c r="J10" s="14"/>
    </row>
    <row r="11" spans="1:10" s="11" customFormat="1" ht="15">
      <c r="A11" s="5" t="s">
        <v>10</v>
      </c>
      <c r="B11" s="5" t="s">
        <v>26</v>
      </c>
      <c r="C11" s="6">
        <v>22</v>
      </c>
      <c r="D11" s="6">
        <v>22</v>
      </c>
      <c r="E11" s="6">
        <v>20</v>
      </c>
      <c r="F11" s="6">
        <v>21</v>
      </c>
      <c r="G11" s="6">
        <f t="shared" si="0"/>
        <v>85</v>
      </c>
      <c r="H11" s="10" t="s">
        <v>27</v>
      </c>
      <c r="I11" s="7" t="s">
        <v>28</v>
      </c>
      <c r="J11" s="7"/>
    </row>
    <row r="12" spans="1:10" s="11" customFormat="1" ht="15">
      <c r="A12" s="5" t="s">
        <v>10</v>
      </c>
      <c r="B12" s="13" t="s">
        <v>29</v>
      </c>
      <c r="C12" s="6">
        <v>20</v>
      </c>
      <c r="D12" s="6">
        <v>23</v>
      </c>
      <c r="E12" s="6">
        <v>22</v>
      </c>
      <c r="F12" s="6">
        <v>20</v>
      </c>
      <c r="G12" s="6">
        <f t="shared" si="0"/>
        <v>85</v>
      </c>
      <c r="H12" s="10"/>
      <c r="I12" s="14" t="s">
        <v>30</v>
      </c>
      <c r="J12" s="14"/>
    </row>
    <row r="13" spans="1:10" s="11" customFormat="1" ht="15">
      <c r="A13" s="5" t="s">
        <v>10</v>
      </c>
      <c r="B13" s="5" t="s">
        <v>31</v>
      </c>
      <c r="C13" s="6">
        <v>24</v>
      </c>
      <c r="D13" s="6">
        <v>23</v>
      </c>
      <c r="E13" s="6">
        <v>18</v>
      </c>
      <c r="F13" s="6">
        <v>20</v>
      </c>
      <c r="G13" s="6">
        <f t="shared" si="0"/>
        <v>85</v>
      </c>
      <c r="H13" s="10"/>
      <c r="I13" s="7" t="s">
        <v>32</v>
      </c>
      <c r="J13" s="7"/>
    </row>
    <row r="14" spans="1:10" s="11" customFormat="1" ht="15">
      <c r="A14" s="5" t="s">
        <v>10</v>
      </c>
      <c r="B14" s="13" t="s">
        <v>33</v>
      </c>
      <c r="C14" s="6">
        <v>23</v>
      </c>
      <c r="D14" s="6">
        <v>23</v>
      </c>
      <c r="E14" s="6">
        <v>20</v>
      </c>
      <c r="F14" s="6">
        <v>19</v>
      </c>
      <c r="G14" s="6">
        <f t="shared" si="0"/>
        <v>85</v>
      </c>
      <c r="H14" s="10"/>
      <c r="I14" s="14" t="s">
        <v>30</v>
      </c>
      <c r="J14" s="14"/>
    </row>
    <row r="15" spans="1:10" s="11" customFormat="1" ht="15">
      <c r="A15" s="5" t="s">
        <v>10</v>
      </c>
      <c r="B15" s="5" t="s">
        <v>34</v>
      </c>
      <c r="C15" s="6">
        <v>21</v>
      </c>
      <c r="D15" s="6">
        <v>21</v>
      </c>
      <c r="E15" s="6">
        <v>22</v>
      </c>
      <c r="F15" s="6">
        <v>20</v>
      </c>
      <c r="G15" s="6">
        <f t="shared" si="0"/>
        <v>84</v>
      </c>
      <c r="H15" s="10"/>
      <c r="I15" s="7" t="s">
        <v>35</v>
      </c>
      <c r="J15" s="7"/>
    </row>
    <row r="16" spans="1:10" s="11" customFormat="1" ht="15">
      <c r="A16" s="5" t="s">
        <v>10</v>
      </c>
      <c r="B16" s="5" t="s">
        <v>36</v>
      </c>
      <c r="C16" s="6">
        <v>21</v>
      </c>
      <c r="D16" s="6">
        <v>19</v>
      </c>
      <c r="E16" s="6">
        <v>21</v>
      </c>
      <c r="F16" s="6">
        <v>21</v>
      </c>
      <c r="G16" s="6">
        <f t="shared" si="0"/>
        <v>82</v>
      </c>
      <c r="H16" s="10">
        <f>SUM(G14:G18)</f>
        <v>415</v>
      </c>
      <c r="I16" s="7" t="s">
        <v>37</v>
      </c>
      <c r="J16" s="7"/>
    </row>
    <row r="17" spans="1:10" s="11" customFormat="1" ht="15">
      <c r="A17" s="5" t="s">
        <v>10</v>
      </c>
      <c r="B17" s="5" t="s">
        <v>38</v>
      </c>
      <c r="C17" s="6">
        <v>22</v>
      </c>
      <c r="D17" s="6">
        <v>19</v>
      </c>
      <c r="E17" s="6">
        <v>21</v>
      </c>
      <c r="F17" s="6">
        <v>20</v>
      </c>
      <c r="G17" s="6">
        <f t="shared" si="0"/>
        <v>82</v>
      </c>
      <c r="H17" s="10"/>
      <c r="I17" s="7" t="s">
        <v>39</v>
      </c>
      <c r="J17" s="7"/>
    </row>
    <row r="18" spans="1:10" s="11" customFormat="1" ht="15">
      <c r="A18" s="5" t="s">
        <v>10</v>
      </c>
      <c r="B18" s="5" t="s">
        <v>40</v>
      </c>
      <c r="C18" s="6">
        <v>20</v>
      </c>
      <c r="D18" s="6">
        <v>22</v>
      </c>
      <c r="E18" s="6">
        <v>21</v>
      </c>
      <c r="F18" s="6">
        <v>19</v>
      </c>
      <c r="G18" s="6">
        <f t="shared" si="0"/>
        <v>82</v>
      </c>
      <c r="H18" s="10"/>
      <c r="I18" s="14" t="s">
        <v>41</v>
      </c>
      <c r="J18" s="14"/>
    </row>
    <row r="19" spans="1:10" s="11" customFormat="1" ht="15">
      <c r="A19" s="5" t="s">
        <v>10</v>
      </c>
      <c r="B19" s="5" t="s">
        <v>42</v>
      </c>
      <c r="C19" s="6">
        <v>20</v>
      </c>
      <c r="D19" s="6">
        <v>17</v>
      </c>
      <c r="E19" s="6">
        <v>23</v>
      </c>
      <c r="F19" s="6">
        <v>21</v>
      </c>
      <c r="G19" s="6">
        <f t="shared" si="0"/>
        <v>81</v>
      </c>
      <c r="H19" s="10"/>
      <c r="I19" s="5" t="s">
        <v>28</v>
      </c>
      <c r="J19" s="5" t="s">
        <v>43</v>
      </c>
    </row>
    <row r="20" spans="1:10" s="11" customFormat="1" ht="15">
      <c r="A20" s="5" t="s">
        <v>10</v>
      </c>
      <c r="B20" s="5" t="s">
        <v>44</v>
      </c>
      <c r="C20" s="6">
        <v>19</v>
      </c>
      <c r="D20" s="6">
        <v>22</v>
      </c>
      <c r="E20" s="6">
        <v>20</v>
      </c>
      <c r="F20" s="6">
        <v>20</v>
      </c>
      <c r="G20" s="6">
        <f t="shared" si="0"/>
        <v>81</v>
      </c>
      <c r="H20" s="10"/>
      <c r="I20" s="5" t="s">
        <v>45</v>
      </c>
      <c r="J20" s="5" t="s">
        <v>46</v>
      </c>
    </row>
    <row r="21" spans="1:10" s="11" customFormat="1" ht="15">
      <c r="A21" s="5" t="s">
        <v>10</v>
      </c>
      <c r="B21" s="5" t="s">
        <v>47</v>
      </c>
      <c r="C21" s="6">
        <v>17</v>
      </c>
      <c r="D21" s="6">
        <v>22</v>
      </c>
      <c r="E21" s="6">
        <v>19</v>
      </c>
      <c r="F21" s="6">
        <v>22</v>
      </c>
      <c r="G21" s="6">
        <f t="shared" si="0"/>
        <v>80</v>
      </c>
      <c r="H21" s="10"/>
      <c r="I21" s="7" t="s">
        <v>37</v>
      </c>
      <c r="J21" s="7"/>
    </row>
    <row r="22" spans="1:10" s="11" customFormat="1" ht="15">
      <c r="A22" s="5" t="s">
        <v>10</v>
      </c>
      <c r="B22" s="5" t="s">
        <v>48</v>
      </c>
      <c r="C22" s="6">
        <v>22</v>
      </c>
      <c r="D22" s="6">
        <v>20</v>
      </c>
      <c r="E22" s="6">
        <v>20</v>
      </c>
      <c r="F22" s="6">
        <v>17</v>
      </c>
      <c r="G22" s="6">
        <f t="shared" si="0"/>
        <v>79</v>
      </c>
      <c r="H22" s="10"/>
      <c r="I22" s="14" t="s">
        <v>49</v>
      </c>
      <c r="J22" s="14"/>
    </row>
    <row r="23" spans="1:10" s="11" customFormat="1" ht="15">
      <c r="A23" s="5" t="s">
        <v>10</v>
      </c>
      <c r="B23" s="5" t="s">
        <v>50</v>
      </c>
      <c r="C23" s="6">
        <v>18</v>
      </c>
      <c r="D23" s="6">
        <v>20</v>
      </c>
      <c r="E23" s="6">
        <v>21</v>
      </c>
      <c r="F23" s="6">
        <v>19</v>
      </c>
      <c r="G23" s="6">
        <f t="shared" si="0"/>
        <v>78</v>
      </c>
      <c r="H23" s="10">
        <f>SUM(G21:G25)</f>
        <v>391</v>
      </c>
      <c r="I23" s="7" t="s">
        <v>51</v>
      </c>
      <c r="J23" s="7"/>
    </row>
    <row r="24" spans="1:10" s="11" customFormat="1" ht="15">
      <c r="A24" s="5" t="s">
        <v>10</v>
      </c>
      <c r="B24" s="5" t="s">
        <v>52</v>
      </c>
      <c r="C24" s="6">
        <v>20</v>
      </c>
      <c r="D24" s="6">
        <v>19</v>
      </c>
      <c r="E24" s="6">
        <v>17</v>
      </c>
      <c r="F24" s="6">
        <v>21</v>
      </c>
      <c r="G24" s="6">
        <f t="shared" si="0"/>
        <v>77</v>
      </c>
      <c r="H24" s="10"/>
      <c r="I24" s="7" t="s">
        <v>53</v>
      </c>
      <c r="J24" s="7"/>
    </row>
    <row r="25" spans="1:10" s="11" customFormat="1" ht="15">
      <c r="A25" s="5" t="s">
        <v>10</v>
      </c>
      <c r="B25" s="5" t="s">
        <v>54</v>
      </c>
      <c r="C25" s="6">
        <v>18</v>
      </c>
      <c r="D25" s="6">
        <v>23</v>
      </c>
      <c r="E25" s="6">
        <v>19</v>
      </c>
      <c r="F25" s="6">
        <v>17</v>
      </c>
      <c r="G25" s="6">
        <f t="shared" si="0"/>
        <v>77</v>
      </c>
      <c r="H25" s="10"/>
      <c r="I25" s="14" t="s">
        <v>30</v>
      </c>
      <c r="J25" s="14"/>
    </row>
    <row r="26" spans="1:10" s="11" customFormat="1" ht="15">
      <c r="A26" s="5" t="s">
        <v>10</v>
      </c>
      <c r="B26" s="5" t="s">
        <v>55</v>
      </c>
      <c r="C26" s="6">
        <v>21</v>
      </c>
      <c r="D26" s="6">
        <v>19</v>
      </c>
      <c r="E26" s="6">
        <v>20</v>
      </c>
      <c r="F26" s="6">
        <v>15</v>
      </c>
      <c r="G26" s="6">
        <f t="shared" si="0"/>
        <v>75</v>
      </c>
      <c r="H26" s="10"/>
      <c r="I26" s="7" t="s">
        <v>56</v>
      </c>
      <c r="J26" s="7"/>
    </row>
    <row r="27" spans="1:10" s="11" customFormat="1" ht="15">
      <c r="A27" s="5" t="s">
        <v>10</v>
      </c>
      <c r="B27" s="5" t="s">
        <v>57</v>
      </c>
      <c r="C27" s="6">
        <v>15</v>
      </c>
      <c r="D27" s="6">
        <v>20</v>
      </c>
      <c r="E27" s="6">
        <v>22</v>
      </c>
      <c r="F27" s="6">
        <v>17</v>
      </c>
      <c r="G27" s="6">
        <f t="shared" si="0"/>
        <v>74</v>
      </c>
      <c r="H27" s="10"/>
      <c r="I27" s="7" t="s">
        <v>51</v>
      </c>
      <c r="J27" s="7"/>
    </row>
    <row r="28" spans="1:10" s="11" customFormat="1" ht="15">
      <c r="A28" s="5" t="s">
        <v>10</v>
      </c>
      <c r="B28" s="5" t="s">
        <v>58</v>
      </c>
      <c r="C28" s="6">
        <v>14</v>
      </c>
      <c r="D28" s="6">
        <v>17</v>
      </c>
      <c r="E28" s="6">
        <v>23</v>
      </c>
      <c r="F28" s="6">
        <v>19</v>
      </c>
      <c r="G28" s="6">
        <f t="shared" si="0"/>
        <v>73</v>
      </c>
      <c r="H28" s="10">
        <f>SUM(G26:G30)</f>
        <v>367</v>
      </c>
      <c r="I28" s="5" t="s">
        <v>45</v>
      </c>
      <c r="J28" s="5" t="s">
        <v>59</v>
      </c>
    </row>
    <row r="29" spans="1:10" s="11" customFormat="1" ht="15">
      <c r="A29" s="5" t="s">
        <v>10</v>
      </c>
      <c r="B29" s="5" t="s">
        <v>60</v>
      </c>
      <c r="C29" s="6">
        <v>20</v>
      </c>
      <c r="D29" s="6">
        <v>20</v>
      </c>
      <c r="E29" s="6">
        <v>19</v>
      </c>
      <c r="F29" s="6">
        <v>14</v>
      </c>
      <c r="G29" s="6">
        <f t="shared" si="0"/>
        <v>73</v>
      </c>
      <c r="H29" s="10"/>
      <c r="I29" s="5" t="s">
        <v>61</v>
      </c>
      <c r="J29" s="12" t="s">
        <v>62</v>
      </c>
    </row>
    <row r="30" spans="1:10" s="11" customFormat="1" ht="15">
      <c r="A30" s="5" t="s">
        <v>10</v>
      </c>
      <c r="B30" s="13" t="s">
        <v>63</v>
      </c>
      <c r="C30" s="6">
        <v>17</v>
      </c>
      <c r="D30" s="6">
        <v>13</v>
      </c>
      <c r="E30" s="6">
        <v>21</v>
      </c>
      <c r="F30" s="6">
        <v>21</v>
      </c>
      <c r="G30" s="6">
        <f t="shared" si="0"/>
        <v>72</v>
      </c>
      <c r="H30" s="10">
        <f>SUM(G28:G32)</f>
        <v>362</v>
      </c>
      <c r="I30" s="14" t="s">
        <v>30</v>
      </c>
      <c r="J30" s="7"/>
    </row>
    <row r="31" spans="1:10" s="11" customFormat="1" ht="15">
      <c r="A31" s="5" t="s">
        <v>10</v>
      </c>
      <c r="B31" s="5" t="s">
        <v>64</v>
      </c>
      <c r="C31" s="6">
        <v>17</v>
      </c>
      <c r="D31" s="6">
        <v>18</v>
      </c>
      <c r="E31" s="6">
        <v>19</v>
      </c>
      <c r="F31" s="6">
        <v>18</v>
      </c>
      <c r="G31" s="6">
        <f t="shared" si="0"/>
        <v>72</v>
      </c>
      <c r="H31" s="10"/>
      <c r="I31" s="7" t="s">
        <v>56</v>
      </c>
    </row>
    <row r="32" spans="1:10" s="11" customFormat="1" ht="15">
      <c r="A32" s="5" t="s">
        <v>10</v>
      </c>
      <c r="B32" s="5" t="s">
        <v>65</v>
      </c>
      <c r="C32" s="6">
        <v>19</v>
      </c>
      <c r="D32" s="6">
        <v>19</v>
      </c>
      <c r="E32" s="6">
        <v>20</v>
      </c>
      <c r="F32" s="6">
        <v>14</v>
      </c>
      <c r="G32" s="6">
        <f t="shared" si="0"/>
        <v>72</v>
      </c>
      <c r="H32" s="10"/>
      <c r="I32" s="7" t="s">
        <v>66</v>
      </c>
      <c r="J32" s="7"/>
    </row>
    <row r="33" spans="1:10" s="11" customFormat="1" ht="15">
      <c r="A33" s="5" t="s">
        <v>10</v>
      </c>
      <c r="B33" s="5" t="s">
        <v>67</v>
      </c>
      <c r="C33" s="6">
        <v>15</v>
      </c>
      <c r="D33" s="6">
        <v>18</v>
      </c>
      <c r="E33" s="6">
        <v>17</v>
      </c>
      <c r="F33" s="6">
        <v>20</v>
      </c>
      <c r="G33" s="6">
        <f t="shared" si="0"/>
        <v>70</v>
      </c>
      <c r="H33" s="10"/>
      <c r="I33" s="7" t="s">
        <v>68</v>
      </c>
      <c r="J33" s="7"/>
    </row>
    <row r="34" spans="1:10" s="11" customFormat="1" ht="15">
      <c r="A34" s="5"/>
      <c r="B34" s="5" t="s">
        <v>69</v>
      </c>
      <c r="C34" s="6">
        <v>16</v>
      </c>
      <c r="D34" s="6">
        <v>16</v>
      </c>
      <c r="E34" s="6">
        <v>17</v>
      </c>
      <c r="F34" s="6">
        <v>20</v>
      </c>
      <c r="G34" s="6">
        <f t="shared" si="0"/>
        <v>69</v>
      </c>
      <c r="H34" s="10"/>
      <c r="I34" s="7" t="s">
        <v>70</v>
      </c>
      <c r="J34" s="7"/>
    </row>
    <row r="35" spans="1:10" s="11" customFormat="1" ht="15">
      <c r="A35" s="5" t="s">
        <v>10</v>
      </c>
      <c r="B35" s="5" t="s">
        <v>71</v>
      </c>
      <c r="C35" s="6">
        <v>19</v>
      </c>
      <c r="D35" s="6">
        <v>16</v>
      </c>
      <c r="E35" s="6">
        <v>17</v>
      </c>
      <c r="F35" s="6">
        <v>17</v>
      </c>
      <c r="G35" s="6">
        <f t="shared" si="0"/>
        <v>69</v>
      </c>
      <c r="H35" s="10"/>
      <c r="I35" s="7" t="s">
        <v>68</v>
      </c>
      <c r="J35" s="7"/>
    </row>
    <row r="36" spans="1:10" s="11" customFormat="1" ht="15">
      <c r="A36" s="5" t="s">
        <v>10</v>
      </c>
      <c r="B36" s="5" t="s">
        <v>72</v>
      </c>
      <c r="C36" s="6">
        <v>20</v>
      </c>
      <c r="D36" s="6">
        <v>15</v>
      </c>
      <c r="E36" s="6">
        <v>18</v>
      </c>
      <c r="F36" s="6">
        <v>16</v>
      </c>
      <c r="G36" s="6">
        <f t="shared" si="0"/>
        <v>69</v>
      </c>
      <c r="H36" s="10">
        <f>SUM(G34:G38)</f>
        <v>345</v>
      </c>
      <c r="I36" s="7" t="s">
        <v>73</v>
      </c>
      <c r="J36" s="7"/>
    </row>
    <row r="37" spans="1:10" s="11" customFormat="1" ht="15">
      <c r="A37" s="5" t="s">
        <v>10</v>
      </c>
      <c r="B37" s="5" t="s">
        <v>74</v>
      </c>
      <c r="C37" s="6">
        <v>17</v>
      </c>
      <c r="D37" s="6">
        <v>18</v>
      </c>
      <c r="E37" s="6">
        <v>20</v>
      </c>
      <c r="F37" s="6">
        <v>14</v>
      </c>
      <c r="G37" s="6">
        <f t="shared" si="0"/>
        <v>69</v>
      </c>
      <c r="H37" s="10"/>
      <c r="I37" s="7" t="s">
        <v>75</v>
      </c>
      <c r="J37" s="7"/>
    </row>
    <row r="38" spans="1:10" s="11" customFormat="1" ht="15">
      <c r="A38" s="5"/>
      <c r="B38" s="5" t="s">
        <v>76</v>
      </c>
      <c r="C38" s="6">
        <v>21</v>
      </c>
      <c r="D38" s="6">
        <v>21</v>
      </c>
      <c r="E38" s="6">
        <v>16</v>
      </c>
      <c r="F38" s="6">
        <v>11</v>
      </c>
      <c r="G38" s="6">
        <f t="shared" si="0"/>
        <v>69</v>
      </c>
      <c r="H38" s="10">
        <f>SUM(G38:G38)</f>
        <v>69</v>
      </c>
      <c r="I38" s="7" t="s">
        <v>77</v>
      </c>
      <c r="J38" s="7"/>
    </row>
    <row r="39" spans="1:10" s="11" customFormat="1" ht="15">
      <c r="A39" s="5" t="s">
        <v>10</v>
      </c>
      <c r="B39" s="5" t="s">
        <v>78</v>
      </c>
      <c r="C39" s="6">
        <v>16</v>
      </c>
      <c r="D39" s="6">
        <v>17</v>
      </c>
      <c r="E39" s="6">
        <v>15</v>
      </c>
      <c r="F39" s="6">
        <v>20</v>
      </c>
      <c r="G39" s="6">
        <f t="shared" si="0"/>
        <v>68</v>
      </c>
      <c r="H39" s="10"/>
      <c r="I39" s="5" t="s">
        <v>79</v>
      </c>
      <c r="J39" s="5" t="s">
        <v>80</v>
      </c>
    </row>
    <row r="40" spans="1:10" s="11" customFormat="1" ht="15">
      <c r="A40" s="5" t="s">
        <v>10</v>
      </c>
      <c r="B40" s="5" t="s">
        <v>81</v>
      </c>
      <c r="C40" s="6">
        <v>17</v>
      </c>
      <c r="D40" s="6">
        <v>17</v>
      </c>
      <c r="E40" s="6">
        <v>18</v>
      </c>
      <c r="F40" s="6">
        <v>16</v>
      </c>
      <c r="G40" s="6">
        <f t="shared" si="0"/>
        <v>68</v>
      </c>
      <c r="H40" s="10">
        <f>SUM(G38:G42)</f>
        <v>340</v>
      </c>
      <c r="I40" s="5" t="s">
        <v>82</v>
      </c>
      <c r="J40" s="5" t="s">
        <v>83</v>
      </c>
    </row>
    <row r="41" spans="1:10" s="11" customFormat="1" ht="15">
      <c r="A41" s="5"/>
      <c r="B41" s="5" t="s">
        <v>84</v>
      </c>
      <c r="C41" s="6">
        <v>20</v>
      </c>
      <c r="D41" s="6">
        <v>15</v>
      </c>
      <c r="E41" s="6">
        <v>17</v>
      </c>
      <c r="F41" s="6">
        <v>16</v>
      </c>
      <c r="G41" s="6">
        <f t="shared" si="0"/>
        <v>68</v>
      </c>
      <c r="H41" s="10"/>
      <c r="I41" s="14" t="s">
        <v>85</v>
      </c>
      <c r="J41" s="14"/>
    </row>
    <row r="42" spans="1:10" s="11" customFormat="1" ht="15">
      <c r="A42" s="5" t="s">
        <v>10</v>
      </c>
      <c r="B42" s="5" t="s">
        <v>86</v>
      </c>
      <c r="C42" s="6">
        <v>19</v>
      </c>
      <c r="D42" s="6">
        <v>14</v>
      </c>
      <c r="E42" s="6">
        <v>17</v>
      </c>
      <c r="F42" s="6">
        <v>17</v>
      </c>
      <c r="G42" s="6">
        <f t="shared" si="0"/>
        <v>67</v>
      </c>
      <c r="H42" s="10"/>
      <c r="I42" s="14" t="s">
        <v>87</v>
      </c>
      <c r="J42" s="14"/>
    </row>
    <row r="43" spans="1:10" s="11" customFormat="1" ht="15">
      <c r="A43" s="5"/>
      <c r="B43" s="5" t="s">
        <v>88</v>
      </c>
      <c r="C43" s="6">
        <v>18</v>
      </c>
      <c r="D43" s="6">
        <v>16</v>
      </c>
      <c r="E43" s="6">
        <v>16</v>
      </c>
      <c r="F43" s="6">
        <v>17</v>
      </c>
      <c r="G43" s="6">
        <f t="shared" si="0"/>
        <v>67</v>
      </c>
      <c r="H43" s="10"/>
      <c r="I43" s="7" t="s">
        <v>70</v>
      </c>
      <c r="J43" s="7"/>
    </row>
    <row r="44" spans="1:10" s="11" customFormat="1" ht="15">
      <c r="A44" s="5" t="s">
        <v>10</v>
      </c>
      <c r="B44" s="5" t="s">
        <v>89</v>
      </c>
      <c r="C44" s="6">
        <v>20</v>
      </c>
      <c r="D44" s="6">
        <v>16</v>
      </c>
      <c r="E44" s="6">
        <v>15</v>
      </c>
      <c r="F44" s="6">
        <v>16</v>
      </c>
      <c r="G44" s="6">
        <f t="shared" si="0"/>
        <v>67</v>
      </c>
      <c r="H44" s="10"/>
      <c r="I44" s="14" t="s">
        <v>90</v>
      </c>
      <c r="J44" s="14"/>
    </row>
    <row r="45" spans="1:10" s="11" customFormat="1" ht="15">
      <c r="A45" s="5"/>
      <c r="B45" s="5" t="s">
        <v>91</v>
      </c>
      <c r="C45" s="6">
        <v>16</v>
      </c>
      <c r="D45" s="6">
        <v>18</v>
      </c>
      <c r="E45" s="6">
        <v>18</v>
      </c>
      <c r="F45" s="6">
        <v>15</v>
      </c>
      <c r="G45" s="6">
        <f t="shared" si="0"/>
        <v>67</v>
      </c>
      <c r="H45" s="10">
        <f>SUM(G45:G45)</f>
        <v>67</v>
      </c>
      <c r="I45" s="14" t="s">
        <v>85</v>
      </c>
      <c r="J45" s="14"/>
    </row>
    <row r="46" spans="1:10" s="11" customFormat="1" ht="15">
      <c r="A46" s="5" t="s">
        <v>10</v>
      </c>
      <c r="B46" s="5" t="s">
        <v>92</v>
      </c>
      <c r="C46" s="6">
        <v>14</v>
      </c>
      <c r="D46" s="6">
        <v>15</v>
      </c>
      <c r="E46" s="6">
        <v>16</v>
      </c>
      <c r="F46" s="6">
        <v>21</v>
      </c>
      <c r="G46" s="6">
        <f t="shared" si="0"/>
        <v>66</v>
      </c>
      <c r="H46" s="10"/>
      <c r="I46" s="7" t="s">
        <v>45</v>
      </c>
      <c r="J46" s="7"/>
    </row>
    <row r="47" spans="1:10" s="11" customFormat="1" ht="15">
      <c r="A47" s="5" t="s">
        <v>10</v>
      </c>
      <c r="B47" s="5" t="s">
        <v>93</v>
      </c>
      <c r="C47" s="6">
        <v>15</v>
      </c>
      <c r="D47" s="6">
        <v>13</v>
      </c>
      <c r="E47" s="6">
        <v>18</v>
      </c>
      <c r="F47" s="6">
        <v>20</v>
      </c>
      <c r="G47" s="6">
        <f t="shared" si="0"/>
        <v>66</v>
      </c>
      <c r="H47" s="10"/>
      <c r="I47" s="7" t="s">
        <v>35</v>
      </c>
      <c r="J47" s="7"/>
    </row>
    <row r="48" spans="1:10" s="11" customFormat="1" ht="15">
      <c r="A48" s="5"/>
      <c r="B48" s="5" t="s">
        <v>94</v>
      </c>
      <c r="C48" s="6">
        <v>19</v>
      </c>
      <c r="D48" s="6">
        <v>12</v>
      </c>
      <c r="E48" s="6">
        <v>16</v>
      </c>
      <c r="F48" s="6">
        <v>19</v>
      </c>
      <c r="G48" s="6">
        <f t="shared" si="0"/>
        <v>66</v>
      </c>
      <c r="H48" s="10"/>
      <c r="I48" s="14" t="s">
        <v>85</v>
      </c>
      <c r="J48" s="14"/>
    </row>
    <row r="49" spans="1:10" s="11" customFormat="1" ht="15">
      <c r="A49" s="5" t="s">
        <v>10</v>
      </c>
      <c r="B49" s="5" t="s">
        <v>95</v>
      </c>
      <c r="C49" s="6">
        <v>19</v>
      </c>
      <c r="D49" s="6">
        <v>12</v>
      </c>
      <c r="E49" s="6">
        <v>17</v>
      </c>
      <c r="F49" s="6">
        <v>17</v>
      </c>
      <c r="G49" s="6">
        <f t="shared" si="0"/>
        <v>65</v>
      </c>
      <c r="H49" s="6"/>
      <c r="I49" s="7" t="s">
        <v>56</v>
      </c>
      <c r="J49" s="7"/>
    </row>
    <row r="50" spans="1:10" s="5" customFormat="1" ht="15">
      <c r="A50" s="5" t="s">
        <v>10</v>
      </c>
      <c r="B50" s="5" t="s">
        <v>96</v>
      </c>
      <c r="C50" s="6">
        <v>11</v>
      </c>
      <c r="D50" s="6">
        <v>18</v>
      </c>
      <c r="E50" s="6">
        <v>16</v>
      </c>
      <c r="F50" s="6">
        <v>19</v>
      </c>
      <c r="G50" s="6">
        <f t="shared" si="0"/>
        <v>64</v>
      </c>
      <c r="H50" s="10"/>
      <c r="I50" s="7" t="s">
        <v>97</v>
      </c>
      <c r="J50" s="7"/>
    </row>
    <row r="51" spans="1:10" s="5" customFormat="1" ht="15">
      <c r="A51" s="5" t="s">
        <v>10</v>
      </c>
      <c r="B51" s="5" t="s">
        <v>98</v>
      </c>
      <c r="C51" s="6">
        <v>18</v>
      </c>
      <c r="D51" s="6">
        <v>15</v>
      </c>
      <c r="E51" s="6">
        <v>14</v>
      </c>
      <c r="F51" s="6">
        <v>17</v>
      </c>
      <c r="G51" s="6">
        <f t="shared" si="0"/>
        <v>64</v>
      </c>
      <c r="H51" s="10"/>
      <c r="I51" s="7" t="s">
        <v>97</v>
      </c>
      <c r="J51" s="7"/>
    </row>
    <row r="52" spans="1:10" s="5" customFormat="1" ht="15">
      <c r="A52" s="5" t="s">
        <v>10</v>
      </c>
      <c r="B52" s="5" t="s">
        <v>99</v>
      </c>
      <c r="C52" s="6">
        <v>19</v>
      </c>
      <c r="D52" s="6">
        <v>17</v>
      </c>
      <c r="E52" s="6">
        <v>15</v>
      </c>
      <c r="F52" s="6">
        <v>13</v>
      </c>
      <c r="G52" s="6">
        <f t="shared" si="0"/>
        <v>64</v>
      </c>
      <c r="H52" s="10"/>
      <c r="I52" s="7" t="s">
        <v>100</v>
      </c>
      <c r="J52" s="7"/>
    </row>
    <row r="53" spans="1:10" s="5" customFormat="1" ht="15">
      <c r="A53" s="5" t="s">
        <v>10</v>
      </c>
      <c r="B53" s="5" t="s">
        <v>101</v>
      </c>
      <c r="C53" s="6">
        <v>16</v>
      </c>
      <c r="D53" s="6">
        <v>12</v>
      </c>
      <c r="E53" s="6">
        <v>18</v>
      </c>
      <c r="F53" s="6">
        <v>17</v>
      </c>
      <c r="G53" s="6">
        <f t="shared" si="0"/>
        <v>63</v>
      </c>
      <c r="H53" s="10">
        <f>SUM(G51:G55)</f>
        <v>317</v>
      </c>
      <c r="I53" s="5" t="s">
        <v>68</v>
      </c>
      <c r="J53" s="5" t="s">
        <v>102</v>
      </c>
    </row>
    <row r="54" spans="1:10" s="5" customFormat="1" ht="15">
      <c r="B54" s="5" t="s">
        <v>103</v>
      </c>
      <c r="C54" s="6">
        <v>20</v>
      </c>
      <c r="D54" s="6">
        <v>16</v>
      </c>
      <c r="E54" s="6">
        <v>11</v>
      </c>
      <c r="F54" s="6">
        <v>16</v>
      </c>
      <c r="G54" s="6">
        <f t="shared" si="0"/>
        <v>63</v>
      </c>
      <c r="H54" s="10">
        <f>SUM(G54:G54)</f>
        <v>63</v>
      </c>
      <c r="I54" s="5" t="s">
        <v>70</v>
      </c>
      <c r="J54" s="5" t="s">
        <v>104</v>
      </c>
    </row>
    <row r="55" spans="1:10" s="5" customFormat="1" ht="12.75">
      <c r="A55" s="5" t="s">
        <v>10</v>
      </c>
      <c r="B55" s="5" t="s">
        <v>105</v>
      </c>
      <c r="C55" s="6">
        <v>18</v>
      </c>
      <c r="D55" s="6">
        <v>17</v>
      </c>
      <c r="E55" s="6">
        <v>15</v>
      </c>
      <c r="F55" s="6">
        <v>13</v>
      </c>
      <c r="G55" s="6">
        <f t="shared" si="0"/>
        <v>63</v>
      </c>
      <c r="H55" s="15"/>
      <c r="I55" s="7" t="s">
        <v>106</v>
      </c>
      <c r="J55" s="7"/>
    </row>
    <row r="56" spans="1:10" s="5" customFormat="1" ht="15">
      <c r="A56" s="5" t="s">
        <v>10</v>
      </c>
      <c r="B56" s="5" t="s">
        <v>107</v>
      </c>
      <c r="C56" s="6">
        <v>16</v>
      </c>
      <c r="D56" s="6">
        <v>14</v>
      </c>
      <c r="E56" s="6">
        <v>13</v>
      </c>
      <c r="F56" s="6">
        <v>18</v>
      </c>
      <c r="G56" s="6">
        <f t="shared" si="0"/>
        <v>61</v>
      </c>
      <c r="H56" s="10"/>
      <c r="I56" s="14" t="s">
        <v>108</v>
      </c>
      <c r="J56" s="14"/>
    </row>
    <row r="57" spans="1:10" s="5" customFormat="1" ht="15">
      <c r="A57" s="5" t="s">
        <v>10</v>
      </c>
      <c r="B57" s="5" t="s">
        <v>109</v>
      </c>
      <c r="C57" s="6">
        <v>15</v>
      </c>
      <c r="D57" s="6">
        <v>16</v>
      </c>
      <c r="E57" s="6">
        <v>15</v>
      </c>
      <c r="F57" s="6">
        <v>15</v>
      </c>
      <c r="G57" s="6">
        <f t="shared" si="0"/>
        <v>61</v>
      </c>
      <c r="H57" s="10"/>
      <c r="I57" s="7" t="s">
        <v>110</v>
      </c>
      <c r="J57" s="7"/>
    </row>
    <row r="58" spans="1:10" s="5" customFormat="1" ht="15">
      <c r="A58" s="5" t="s">
        <v>10</v>
      </c>
      <c r="B58" s="5" t="s">
        <v>111</v>
      </c>
      <c r="C58" s="6">
        <v>17</v>
      </c>
      <c r="D58" s="6">
        <v>12</v>
      </c>
      <c r="E58" s="6">
        <v>15</v>
      </c>
      <c r="F58" s="6">
        <v>16</v>
      </c>
      <c r="G58" s="6">
        <f t="shared" si="0"/>
        <v>60</v>
      </c>
      <c r="H58" s="10">
        <f>SUM(G56:G60)</f>
        <v>301</v>
      </c>
      <c r="I58" s="7" t="s">
        <v>66</v>
      </c>
      <c r="J58" s="7"/>
    </row>
    <row r="59" spans="1:10" s="5" customFormat="1" ht="15">
      <c r="A59" s="5" t="s">
        <v>10</v>
      </c>
      <c r="B59" s="13" t="s">
        <v>112</v>
      </c>
      <c r="C59" s="6">
        <v>18</v>
      </c>
      <c r="D59" s="6">
        <v>15</v>
      </c>
      <c r="E59" s="6">
        <v>15</v>
      </c>
      <c r="F59" s="6">
        <v>12</v>
      </c>
      <c r="G59" s="6">
        <f t="shared" si="0"/>
        <v>60</v>
      </c>
      <c r="H59" s="10"/>
      <c r="I59" s="14" t="s">
        <v>30</v>
      </c>
      <c r="J59" s="14"/>
    </row>
    <row r="60" spans="1:10" s="5" customFormat="1" ht="15">
      <c r="A60" s="5" t="s">
        <v>10</v>
      </c>
      <c r="B60" s="5" t="s">
        <v>113</v>
      </c>
      <c r="C60" s="6">
        <v>14</v>
      </c>
      <c r="D60" s="6">
        <v>18</v>
      </c>
      <c r="E60" s="6">
        <v>12</v>
      </c>
      <c r="F60" s="6">
        <v>15</v>
      </c>
      <c r="G60" s="6">
        <f t="shared" si="0"/>
        <v>59</v>
      </c>
      <c r="H60" s="10"/>
      <c r="I60" s="14" t="s">
        <v>114</v>
      </c>
      <c r="J60" s="14"/>
    </row>
    <row r="61" spans="1:10" s="5" customFormat="1" ht="15">
      <c r="B61" s="5" t="s">
        <v>115</v>
      </c>
      <c r="C61" s="6">
        <v>17</v>
      </c>
      <c r="D61" s="6">
        <v>17</v>
      </c>
      <c r="E61" s="6">
        <v>11</v>
      </c>
      <c r="F61" s="6">
        <v>13</v>
      </c>
      <c r="G61" s="6">
        <f t="shared" si="0"/>
        <v>58</v>
      </c>
      <c r="H61" s="10"/>
      <c r="I61" s="14" t="s">
        <v>85</v>
      </c>
      <c r="J61" s="14"/>
    </row>
    <row r="62" spans="1:10" s="5" customFormat="1" ht="15">
      <c r="A62" s="5" t="s">
        <v>10</v>
      </c>
      <c r="B62" s="5" t="s">
        <v>116</v>
      </c>
      <c r="C62" s="6">
        <v>11</v>
      </c>
      <c r="D62" s="6">
        <v>16</v>
      </c>
      <c r="E62" s="6">
        <v>13</v>
      </c>
      <c r="F62" s="6">
        <v>17</v>
      </c>
      <c r="G62" s="6">
        <f t="shared" si="0"/>
        <v>57</v>
      </c>
      <c r="H62" s="10"/>
      <c r="I62" s="7" t="s">
        <v>117</v>
      </c>
      <c r="J62" s="7"/>
    </row>
    <row r="63" spans="1:10" s="5" customFormat="1" ht="15">
      <c r="A63" s="5" t="s">
        <v>10</v>
      </c>
      <c r="B63" s="5" t="s">
        <v>118</v>
      </c>
      <c r="C63" s="6">
        <v>9</v>
      </c>
      <c r="D63" s="6">
        <v>15</v>
      </c>
      <c r="E63" s="6">
        <v>17</v>
      </c>
      <c r="F63" s="6">
        <v>16</v>
      </c>
      <c r="G63" s="6">
        <f t="shared" si="0"/>
        <v>57</v>
      </c>
      <c r="H63" s="10"/>
      <c r="I63" s="7" t="s">
        <v>119</v>
      </c>
      <c r="J63" s="7"/>
    </row>
    <row r="64" spans="1:10" s="5" customFormat="1" ht="15">
      <c r="A64" s="5" t="s">
        <v>10</v>
      </c>
      <c r="B64" s="5" t="s">
        <v>120</v>
      </c>
      <c r="C64" s="6">
        <v>16</v>
      </c>
      <c r="D64" s="6">
        <v>15</v>
      </c>
      <c r="E64" s="6">
        <v>14</v>
      </c>
      <c r="F64" s="6">
        <v>12</v>
      </c>
      <c r="G64" s="6">
        <f t="shared" si="0"/>
        <v>57</v>
      </c>
      <c r="H64" s="10"/>
      <c r="I64" s="7" t="s">
        <v>119</v>
      </c>
      <c r="J64" s="7"/>
    </row>
    <row r="65" spans="1:10" s="5" customFormat="1" ht="15">
      <c r="A65" s="5" t="s">
        <v>10</v>
      </c>
      <c r="B65" s="5" t="s">
        <v>121</v>
      </c>
      <c r="C65" s="6">
        <v>17</v>
      </c>
      <c r="D65" s="6">
        <v>16</v>
      </c>
      <c r="E65" s="6">
        <v>13</v>
      </c>
      <c r="F65" s="6">
        <v>10</v>
      </c>
      <c r="G65" s="6">
        <f t="shared" si="0"/>
        <v>56</v>
      </c>
      <c r="H65" s="10"/>
      <c r="I65" s="5" t="s">
        <v>79</v>
      </c>
      <c r="J65" s="5" t="s">
        <v>122</v>
      </c>
    </row>
    <row r="66" spans="1:10" s="11" customFormat="1" ht="15">
      <c r="A66" s="5" t="s">
        <v>10</v>
      </c>
      <c r="B66" s="5" t="s">
        <v>123</v>
      </c>
      <c r="C66" s="6">
        <v>14</v>
      </c>
      <c r="D66" s="6">
        <v>12</v>
      </c>
      <c r="E66" s="6">
        <v>13</v>
      </c>
      <c r="F66" s="6">
        <v>16</v>
      </c>
      <c r="G66" s="6">
        <f t="shared" si="0"/>
        <v>55</v>
      </c>
      <c r="H66" s="10"/>
      <c r="I66" s="5" t="s">
        <v>124</v>
      </c>
      <c r="J66" s="5" t="s">
        <v>125</v>
      </c>
    </row>
    <row r="67" spans="1:10" s="11" customFormat="1" ht="15">
      <c r="A67" s="5" t="s">
        <v>10</v>
      </c>
      <c r="B67" s="5" t="s">
        <v>126</v>
      </c>
      <c r="C67" s="6">
        <v>15</v>
      </c>
      <c r="D67" s="6">
        <v>14</v>
      </c>
      <c r="E67" s="6">
        <v>13</v>
      </c>
      <c r="F67" s="6">
        <v>11</v>
      </c>
      <c r="G67" s="6">
        <f t="shared" si="0"/>
        <v>53</v>
      </c>
      <c r="H67" s="10"/>
      <c r="I67" s="7" t="s">
        <v>61</v>
      </c>
      <c r="J67" s="7"/>
    </row>
    <row r="68" spans="1:10" s="11" customFormat="1" ht="15">
      <c r="A68" s="5" t="s">
        <v>10</v>
      </c>
      <c r="B68" s="5" t="s">
        <v>127</v>
      </c>
      <c r="C68" s="6">
        <v>12</v>
      </c>
      <c r="D68" s="6">
        <v>13</v>
      </c>
      <c r="E68" s="6">
        <v>11</v>
      </c>
      <c r="F68" s="6">
        <v>16</v>
      </c>
      <c r="G68" s="6">
        <f t="shared" si="0"/>
        <v>52</v>
      </c>
      <c r="H68" s="10">
        <f>SUM(G66:G70)</f>
        <v>263</v>
      </c>
      <c r="I68" s="7" t="s">
        <v>56</v>
      </c>
      <c r="J68" s="7"/>
    </row>
    <row r="69" spans="1:10" s="11" customFormat="1" ht="15">
      <c r="A69" s="5" t="s">
        <v>10</v>
      </c>
      <c r="B69" s="5" t="s">
        <v>128</v>
      </c>
      <c r="C69" s="6">
        <v>16</v>
      </c>
      <c r="D69" s="6">
        <v>9</v>
      </c>
      <c r="E69" s="6">
        <v>16</v>
      </c>
      <c r="F69" s="6">
        <v>11</v>
      </c>
      <c r="G69" s="6">
        <f t="shared" ref="G69:G87" si="1">SUM(C69:F69)</f>
        <v>52</v>
      </c>
      <c r="H69" s="3"/>
      <c r="I69" s="14" t="s">
        <v>49</v>
      </c>
      <c r="J69" s="14"/>
    </row>
    <row r="70" spans="1:10" s="11" customFormat="1" ht="15">
      <c r="A70" s="5" t="s">
        <v>10</v>
      </c>
      <c r="B70" s="5" t="s">
        <v>129</v>
      </c>
      <c r="C70" s="6">
        <v>15</v>
      </c>
      <c r="D70" s="6">
        <v>16</v>
      </c>
      <c r="E70" s="6">
        <v>11</v>
      </c>
      <c r="F70" s="6">
        <v>9</v>
      </c>
      <c r="G70" s="6">
        <f t="shared" si="1"/>
        <v>51</v>
      </c>
      <c r="H70" s="10"/>
      <c r="I70" s="14" t="s">
        <v>130</v>
      </c>
      <c r="J70" s="14"/>
    </row>
    <row r="71" spans="1:10" s="11" customFormat="1" ht="15">
      <c r="A71" s="5" t="s">
        <v>10</v>
      </c>
      <c r="B71" s="5" t="s">
        <v>131</v>
      </c>
      <c r="C71" s="6">
        <v>4</v>
      </c>
      <c r="D71" s="6">
        <v>14</v>
      </c>
      <c r="E71" s="6">
        <v>15</v>
      </c>
      <c r="F71" s="6">
        <v>15</v>
      </c>
      <c r="G71" s="6">
        <f t="shared" si="1"/>
        <v>48</v>
      </c>
      <c r="H71" s="10">
        <v>279</v>
      </c>
      <c r="I71" s="7" t="s">
        <v>132</v>
      </c>
      <c r="J71" s="7"/>
    </row>
    <row r="72" spans="1:10" s="11" customFormat="1" ht="15">
      <c r="A72" s="5" t="s">
        <v>10</v>
      </c>
      <c r="B72" s="5" t="s">
        <v>133</v>
      </c>
      <c r="C72" s="6">
        <v>14</v>
      </c>
      <c r="D72" s="6">
        <v>13</v>
      </c>
      <c r="E72" s="6">
        <v>11</v>
      </c>
      <c r="F72" s="6">
        <v>10</v>
      </c>
      <c r="G72" s="6">
        <f t="shared" si="1"/>
        <v>48</v>
      </c>
      <c r="H72" s="10"/>
      <c r="I72" s="7" t="s">
        <v>134</v>
      </c>
      <c r="J72" s="7"/>
    </row>
    <row r="73" spans="1:10" s="11" customFormat="1" ht="15">
      <c r="A73" s="5"/>
      <c r="B73" s="5" t="s">
        <v>135</v>
      </c>
      <c r="C73" s="6">
        <v>12</v>
      </c>
      <c r="D73" s="6">
        <v>10</v>
      </c>
      <c r="E73" s="6">
        <v>15</v>
      </c>
      <c r="F73" s="6">
        <v>10</v>
      </c>
      <c r="G73" s="6">
        <f t="shared" si="1"/>
        <v>47</v>
      </c>
      <c r="H73" s="6"/>
      <c r="I73" s="14" t="s">
        <v>85</v>
      </c>
      <c r="J73" s="14"/>
    </row>
    <row r="74" spans="1:10" s="11" customFormat="1" ht="15">
      <c r="A74" s="5" t="s">
        <v>10</v>
      </c>
      <c r="B74" s="5" t="s">
        <v>136</v>
      </c>
      <c r="C74" s="6">
        <v>7</v>
      </c>
      <c r="D74" s="6">
        <v>13</v>
      </c>
      <c r="E74" s="6">
        <v>12</v>
      </c>
      <c r="F74" s="6">
        <v>14</v>
      </c>
      <c r="G74" s="6">
        <f t="shared" si="1"/>
        <v>46</v>
      </c>
      <c r="H74" s="10"/>
      <c r="I74" s="7" t="s">
        <v>137</v>
      </c>
      <c r="J74" s="7"/>
    </row>
    <row r="75" spans="1:10" s="11" customFormat="1" ht="15">
      <c r="A75" s="5" t="s">
        <v>10</v>
      </c>
      <c r="B75" s="5" t="s">
        <v>138</v>
      </c>
      <c r="C75" s="6">
        <v>2</v>
      </c>
      <c r="D75" s="6">
        <v>13</v>
      </c>
      <c r="E75" s="6">
        <v>14</v>
      </c>
      <c r="F75" s="6">
        <v>16</v>
      </c>
      <c r="G75" s="6">
        <f t="shared" si="1"/>
        <v>45</v>
      </c>
      <c r="H75" s="10"/>
      <c r="I75" s="7" t="s">
        <v>139</v>
      </c>
      <c r="J75" s="7"/>
    </row>
    <row r="76" spans="1:10" s="11" customFormat="1" ht="15">
      <c r="A76" s="5" t="s">
        <v>10</v>
      </c>
      <c r="B76" s="5" t="s">
        <v>140</v>
      </c>
      <c r="C76" s="6">
        <v>5</v>
      </c>
      <c r="D76" s="6">
        <v>12</v>
      </c>
      <c r="E76" s="6">
        <v>14</v>
      </c>
      <c r="F76" s="6">
        <v>13</v>
      </c>
      <c r="G76" s="6">
        <f t="shared" si="1"/>
        <v>44</v>
      </c>
      <c r="H76" s="10"/>
      <c r="I76" s="5" t="s">
        <v>141</v>
      </c>
      <c r="J76" s="5" t="s">
        <v>142</v>
      </c>
    </row>
    <row r="77" spans="1:10" s="11" customFormat="1" ht="15">
      <c r="A77" s="5" t="s">
        <v>10</v>
      </c>
      <c r="B77" s="13" t="s">
        <v>143</v>
      </c>
      <c r="C77" s="6">
        <v>11</v>
      </c>
      <c r="D77" s="6">
        <v>11</v>
      </c>
      <c r="E77" s="6">
        <v>10</v>
      </c>
      <c r="F77" s="6">
        <v>11</v>
      </c>
      <c r="G77" s="6">
        <f t="shared" si="1"/>
        <v>43</v>
      </c>
      <c r="H77" s="10">
        <f>SUM(G75:G79)</f>
        <v>218</v>
      </c>
      <c r="I77" s="12" t="s">
        <v>144</v>
      </c>
      <c r="J77" s="12" t="s">
        <v>145</v>
      </c>
    </row>
    <row r="78" spans="1:10" s="11" customFormat="1" ht="15">
      <c r="A78" s="5" t="s">
        <v>10</v>
      </c>
      <c r="B78" s="5" t="s">
        <v>146</v>
      </c>
      <c r="C78" s="6">
        <v>15</v>
      </c>
      <c r="D78" s="6">
        <v>10</v>
      </c>
      <c r="E78" s="6">
        <v>9</v>
      </c>
      <c r="F78" s="6">
        <v>9</v>
      </c>
      <c r="G78" s="6">
        <f t="shared" si="1"/>
        <v>43</v>
      </c>
      <c r="H78" s="10"/>
      <c r="I78" s="7" t="s">
        <v>56</v>
      </c>
      <c r="J78" s="7"/>
    </row>
    <row r="79" spans="1:10" s="11" customFormat="1" ht="15">
      <c r="A79" s="5" t="s">
        <v>10</v>
      </c>
      <c r="B79" s="5" t="s">
        <v>147</v>
      </c>
      <c r="C79" s="6">
        <v>15</v>
      </c>
      <c r="D79" s="6">
        <v>10</v>
      </c>
      <c r="E79" s="6">
        <v>13</v>
      </c>
      <c r="F79" s="6">
        <v>5</v>
      </c>
      <c r="G79" s="6">
        <f t="shared" si="1"/>
        <v>43</v>
      </c>
      <c r="H79" s="10"/>
      <c r="I79" s="7" t="s">
        <v>141</v>
      </c>
      <c r="J79" s="7"/>
    </row>
    <row r="80" spans="1:10" s="11" customFormat="1" ht="15">
      <c r="A80" s="5" t="s">
        <v>10</v>
      </c>
      <c r="B80" s="5" t="s">
        <v>148</v>
      </c>
      <c r="C80" s="6">
        <v>7</v>
      </c>
      <c r="D80" s="6">
        <v>6</v>
      </c>
      <c r="E80" s="6">
        <v>15</v>
      </c>
      <c r="F80" s="6">
        <v>14</v>
      </c>
      <c r="G80" s="6">
        <f t="shared" si="1"/>
        <v>42</v>
      </c>
      <c r="H80" s="10">
        <f>SUM(G78:G82)</f>
        <v>208</v>
      </c>
      <c r="I80" s="14" t="s">
        <v>130</v>
      </c>
      <c r="J80" s="14"/>
    </row>
    <row r="81" spans="1:10" s="11" customFormat="1" ht="15">
      <c r="A81" s="5" t="s">
        <v>10</v>
      </c>
      <c r="B81" s="5" t="s">
        <v>149</v>
      </c>
      <c r="C81" s="6">
        <v>2</v>
      </c>
      <c r="D81" s="6">
        <v>13</v>
      </c>
      <c r="E81" s="6">
        <v>11</v>
      </c>
      <c r="F81" s="6">
        <v>15</v>
      </c>
      <c r="G81" s="6">
        <f t="shared" si="1"/>
        <v>41</v>
      </c>
      <c r="H81" s="10"/>
      <c r="I81" s="7" t="s">
        <v>141</v>
      </c>
      <c r="J81" s="7"/>
    </row>
    <row r="82" spans="1:10" s="5" customFormat="1" ht="15">
      <c r="A82" s="5" t="s">
        <v>10</v>
      </c>
      <c r="B82" s="5" t="s">
        <v>150</v>
      </c>
      <c r="C82" s="6">
        <v>12</v>
      </c>
      <c r="D82" s="6">
        <v>10</v>
      </c>
      <c r="E82" s="6">
        <v>9</v>
      </c>
      <c r="F82" s="6">
        <v>8</v>
      </c>
      <c r="G82" s="6">
        <f t="shared" si="1"/>
        <v>39</v>
      </c>
      <c r="H82" s="10"/>
      <c r="I82" s="7" t="s">
        <v>151</v>
      </c>
      <c r="J82" s="7"/>
    </row>
    <row r="83" spans="1:10" s="5" customFormat="1" ht="15">
      <c r="A83" s="5" t="s">
        <v>10</v>
      </c>
      <c r="B83" s="5" t="s">
        <v>152</v>
      </c>
      <c r="C83" s="6">
        <v>9</v>
      </c>
      <c r="D83" s="6">
        <v>7</v>
      </c>
      <c r="E83" s="6">
        <v>12</v>
      </c>
      <c r="F83" s="6">
        <v>10</v>
      </c>
      <c r="G83" s="6">
        <f t="shared" si="1"/>
        <v>38</v>
      </c>
      <c r="H83" s="10"/>
      <c r="I83" s="7" t="s">
        <v>32</v>
      </c>
      <c r="J83" s="7"/>
    </row>
    <row r="84" spans="1:10" s="5" customFormat="1" ht="15">
      <c r="A84" s="5" t="s">
        <v>10</v>
      </c>
      <c r="B84" s="5" t="s">
        <v>153</v>
      </c>
      <c r="C84" s="6">
        <v>8</v>
      </c>
      <c r="D84" s="6">
        <v>10</v>
      </c>
      <c r="E84" s="6">
        <v>12</v>
      </c>
      <c r="F84" s="6">
        <v>8</v>
      </c>
      <c r="G84" s="6">
        <f t="shared" si="1"/>
        <v>38</v>
      </c>
      <c r="H84" s="10"/>
      <c r="I84" s="7" t="s">
        <v>154</v>
      </c>
      <c r="J84" s="7"/>
    </row>
    <row r="85" spans="1:10" s="11" customFormat="1" ht="15">
      <c r="A85" s="5" t="s">
        <v>10</v>
      </c>
      <c r="B85" s="5" t="s">
        <v>155</v>
      </c>
      <c r="C85" s="6">
        <v>7</v>
      </c>
      <c r="D85" s="6">
        <v>8</v>
      </c>
      <c r="E85" s="6">
        <v>10</v>
      </c>
      <c r="F85" s="6">
        <v>10</v>
      </c>
      <c r="G85" s="6">
        <f t="shared" si="1"/>
        <v>35</v>
      </c>
      <c r="H85" s="10"/>
      <c r="I85" s="7" t="s">
        <v>156</v>
      </c>
      <c r="J85" s="7"/>
    </row>
    <row r="86" spans="1:10" s="11" customFormat="1" ht="15">
      <c r="A86" s="5" t="s">
        <v>10</v>
      </c>
      <c r="B86" s="5" t="s">
        <v>157</v>
      </c>
      <c r="C86" s="6">
        <v>12</v>
      </c>
      <c r="D86" s="6">
        <v>8</v>
      </c>
      <c r="E86" s="6">
        <v>5</v>
      </c>
      <c r="F86" s="6">
        <v>9</v>
      </c>
      <c r="G86" s="6">
        <f t="shared" si="1"/>
        <v>34</v>
      </c>
      <c r="H86" s="10"/>
      <c r="I86" s="14" t="s">
        <v>130</v>
      </c>
      <c r="J86" s="14"/>
    </row>
    <row r="87" spans="1:10" s="5" customFormat="1" ht="15">
      <c r="A87" s="5" t="s">
        <v>10</v>
      </c>
      <c r="B87" s="5" t="s">
        <v>158</v>
      </c>
      <c r="C87" s="6">
        <v>8</v>
      </c>
      <c r="D87" s="6">
        <v>8</v>
      </c>
      <c r="E87" s="6">
        <v>8</v>
      </c>
      <c r="F87" s="6">
        <v>9</v>
      </c>
      <c r="G87" s="6">
        <f t="shared" si="1"/>
        <v>33</v>
      </c>
      <c r="H87" s="10"/>
      <c r="I87" s="7" t="s">
        <v>159</v>
      </c>
      <c r="J87" s="7"/>
    </row>
    <row r="88" spans="1:10" customFormat="1" ht="15">
      <c r="A88" s="5"/>
      <c r="B88" s="5"/>
      <c r="C88" s="6"/>
      <c r="D88" s="6"/>
      <c r="E88" s="6"/>
      <c r="F88" s="6"/>
      <c r="G88" s="6"/>
      <c r="H88" s="10"/>
      <c r="I88" s="14"/>
      <c r="J88" s="14"/>
    </row>
    <row r="89" spans="1:10" customFormat="1" ht="15">
      <c r="A89" s="5"/>
      <c r="B89" s="5"/>
      <c r="C89" s="6"/>
      <c r="D89" s="6"/>
      <c r="E89" s="6"/>
      <c r="F89" s="6"/>
      <c r="G89" s="6"/>
      <c r="H89" s="10"/>
      <c r="I89" s="14"/>
      <c r="J89" s="14"/>
    </row>
    <row r="90" spans="1:10" customFormat="1" ht="15">
      <c r="A90" s="5"/>
      <c r="B90" s="5"/>
      <c r="C90" s="6"/>
      <c r="D90" s="6"/>
      <c r="E90" s="6"/>
      <c r="F90" s="6"/>
      <c r="G90" s="6"/>
      <c r="H90" s="5"/>
      <c r="I90" s="7"/>
      <c r="J90" s="7"/>
    </row>
    <row r="91" spans="1:10" customFormat="1" ht="15">
      <c r="A91" s="16"/>
      <c r="B91" s="5"/>
      <c r="C91" s="6"/>
      <c r="D91" s="6"/>
      <c r="E91" s="6"/>
      <c r="F91" s="6"/>
      <c r="G91" s="6"/>
      <c r="H91" s="10"/>
      <c r="I91" s="7"/>
      <c r="J91" s="7"/>
    </row>
    <row r="92" spans="1:10" customFormat="1" ht="15">
      <c r="A92" s="16"/>
      <c r="B92" s="5"/>
      <c r="C92" s="6"/>
      <c r="D92" s="6"/>
      <c r="E92" s="6"/>
      <c r="F92" s="6"/>
      <c r="G92" s="6"/>
      <c r="H92" s="10"/>
      <c r="I92" s="7"/>
      <c r="J92" s="7"/>
    </row>
    <row r="93" spans="1:10" customFormat="1" ht="15">
      <c r="A93" s="16"/>
      <c r="B93" s="5"/>
      <c r="C93" s="6"/>
      <c r="D93" s="6"/>
      <c r="E93" s="6"/>
      <c r="F93" s="6"/>
      <c r="G93" s="6"/>
      <c r="H93" s="10"/>
      <c r="I93" s="7"/>
      <c r="J93" s="7"/>
    </row>
  </sheetData>
  <sheetProtection password="E6B1" sheet="1" objects="1" scenarios="1" formatCells="0" formatColumns="0" formatRows="0" insertColumns="0" insertRows="0" deleteColumns="0" deleteRows="0"/>
  <mergeCells count="1"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Mayville Gun Club</dc:creator>
  <cp:lastModifiedBy>Mayville Gun Club</cp:lastModifiedBy>
  <dcterms:created xsi:type="dcterms:W3CDTF">2018-05-26T15:37:39Z</dcterms:created>
  <dcterms:modified xsi:type="dcterms:W3CDTF">2018-05-26T15:39:13Z</dcterms:modified>
</cp:coreProperties>
</file>